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0" windowHeight="12480"/>
  </bookViews>
  <sheets>
    <sheet name="Лист1" sheetId="1" r:id="rId1"/>
    <sheet name="Лист2" sheetId="2" state="hidden" r:id="rId2"/>
  </sheets>
  <definedNames>
    <definedName name="_xlnm._FilterDatabase" localSheetId="0" hidden="1">Лист1!$A$2:$E$120</definedName>
    <definedName name="_xlnm._FilterDatabase" localSheetId="1" hidden="1">Лист2!$A$2:$H$897</definedName>
  </definedName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7" i="2" l="1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F807" i="2"/>
  <c r="H807" i="2" s="1"/>
  <c r="F806" i="2"/>
  <c r="H806" i="2" s="1"/>
  <c r="F805" i="2"/>
  <c r="H805" i="2" s="1"/>
  <c r="F804" i="2"/>
  <c r="H804" i="2" s="1"/>
  <c r="F727" i="2"/>
  <c r="H727" i="2" s="1"/>
  <c r="F726" i="2"/>
  <c r="H726" i="2" s="1"/>
  <c r="F725" i="2"/>
  <c r="H725" i="2" s="1"/>
  <c r="F724" i="2"/>
  <c r="H724" i="2" s="1"/>
  <c r="F723" i="2"/>
  <c r="H723" i="2" s="1"/>
  <c r="F700" i="2"/>
  <c r="H700" i="2" s="1"/>
  <c r="F617" i="2"/>
  <c r="H617" i="2" s="1"/>
  <c r="F616" i="2"/>
  <c r="H616" i="2" s="1"/>
  <c r="F615" i="2"/>
  <c r="H615" i="2" s="1"/>
  <c r="F614" i="2"/>
  <c r="H614" i="2" s="1"/>
  <c r="F613" i="2"/>
  <c r="H613" i="2" s="1"/>
  <c r="F612" i="2"/>
  <c r="H612" i="2" s="1"/>
  <c r="F505" i="2"/>
  <c r="H505" i="2" s="1"/>
  <c r="F504" i="2"/>
  <c r="H504" i="2" s="1"/>
  <c r="F503" i="2"/>
  <c r="H503" i="2" s="1"/>
  <c r="F502" i="2"/>
  <c r="H502" i="2" s="1"/>
  <c r="F501" i="2"/>
  <c r="H501" i="2" s="1"/>
  <c r="F500" i="2"/>
  <c r="H500" i="2" s="1"/>
  <c r="F396" i="2"/>
  <c r="H396" i="2" s="1"/>
  <c r="F395" i="2"/>
  <c r="H395" i="2" s="1"/>
  <c r="F394" i="2"/>
  <c r="H394" i="2" s="1"/>
  <c r="F393" i="2"/>
  <c r="H393" i="2" s="1"/>
  <c r="F287" i="2"/>
  <c r="H287" i="2" s="1"/>
  <c r="F286" i="2"/>
  <c r="H286" i="2" s="1"/>
  <c r="F285" i="2"/>
  <c r="H285" i="2" s="1"/>
  <c r="F192" i="2"/>
  <c r="H192" i="2" s="1"/>
  <c r="F191" i="2"/>
  <c r="H191" i="2" s="1"/>
  <c r="F190" i="2"/>
  <c r="H190" i="2" s="1"/>
  <c r="F189" i="2"/>
  <c r="H189" i="2" s="1"/>
  <c r="F188" i="2"/>
  <c r="H188" i="2" s="1"/>
  <c r="F98" i="2"/>
  <c r="F97" i="2"/>
  <c r="H97" i="2" s="1"/>
  <c r="F96" i="2"/>
  <c r="H96" i="2" s="1"/>
  <c r="F95" i="2"/>
  <c r="H95" i="2" s="1"/>
  <c r="F94" i="2"/>
  <c r="F93" i="2"/>
  <c r="H93" i="2" s="1"/>
  <c r="F8" i="2"/>
  <c r="F7" i="2"/>
  <c r="F6" i="2"/>
  <c r="F5" i="2"/>
  <c r="F4" i="2"/>
  <c r="F3" i="2"/>
  <c r="H94" i="2" l="1"/>
  <c r="H98" i="2"/>
  <c r="F174" i="2"/>
  <c r="H174" i="2" s="1"/>
  <c r="F520" i="2"/>
  <c r="H520" i="2" s="1"/>
  <c r="F160" i="2"/>
  <c r="H160" i="2" s="1"/>
  <c r="F258" i="2"/>
  <c r="H258" i="2" s="1"/>
  <c r="F340" i="2"/>
  <c r="H340" i="2" s="1"/>
  <c r="F308" i="2"/>
  <c r="H308" i="2" s="1"/>
  <c r="F862" i="2"/>
  <c r="H862" i="2" s="1"/>
  <c r="F777" i="2"/>
  <c r="H777" i="2" s="1"/>
  <c r="F358" i="2"/>
  <c r="H358" i="2" s="1"/>
  <c r="F156" i="2"/>
  <c r="H156" i="2" s="1"/>
  <c r="F639" i="2"/>
  <c r="H639" i="2" s="1"/>
  <c r="F826" i="2"/>
  <c r="H826" i="2" s="1"/>
  <c r="F309" i="2"/>
  <c r="H309" i="2" s="1"/>
  <c r="F528" i="2"/>
  <c r="H528" i="2" s="1"/>
  <c r="F416" i="2"/>
  <c r="H416" i="2" s="1"/>
  <c r="F214" i="2"/>
  <c r="H214" i="2" s="1"/>
  <c r="F629" i="2"/>
  <c r="H629" i="2" s="1"/>
  <c r="F517" i="2"/>
  <c r="H517" i="2" s="1"/>
  <c r="F738" i="2"/>
  <c r="H738" i="2" s="1"/>
  <c r="F818" i="2"/>
  <c r="H818" i="2" s="1"/>
  <c r="F407" i="2"/>
  <c r="H407" i="2" s="1"/>
  <c r="F109" i="2"/>
  <c r="H109" i="2" s="1"/>
  <c r="F204" i="2"/>
  <c r="H204" i="2" s="1"/>
  <c r="F19" i="2"/>
  <c r="H19" i="2" s="1"/>
  <c r="F299" i="2"/>
  <c r="H299" i="2" s="1"/>
  <c r="F609" i="2"/>
  <c r="H609" i="2" s="1"/>
  <c r="F722" i="2"/>
  <c r="H722" i="2" s="1"/>
  <c r="F833" i="2"/>
  <c r="H833" i="2" s="1"/>
  <c r="F646" i="2"/>
  <c r="H646" i="2" s="1"/>
  <c r="F535" i="2"/>
  <c r="H535" i="2" s="1"/>
  <c r="F423" i="2"/>
  <c r="H423" i="2" s="1"/>
  <c r="F124" i="2"/>
  <c r="H124" i="2" s="1"/>
  <c r="F316" i="2"/>
  <c r="H316" i="2" s="1"/>
  <c r="F31" i="2"/>
  <c r="H31" i="2" s="1"/>
  <c r="F222" i="2"/>
  <c r="H222" i="2" s="1"/>
  <c r="F845" i="2"/>
  <c r="H845" i="2" s="1"/>
  <c r="F663" i="2"/>
  <c r="H663" i="2" s="1"/>
  <c r="F438" i="2"/>
  <c r="H438" i="2" s="1"/>
  <c r="F333" i="2"/>
  <c r="H333" i="2" s="1"/>
  <c r="F551" i="2"/>
  <c r="H551" i="2" s="1"/>
  <c r="F137" i="2"/>
  <c r="H137" i="2" s="1"/>
  <c r="F232" i="2"/>
  <c r="H232" i="2" s="1"/>
  <c r="F42" i="2"/>
  <c r="H42" i="2" s="1"/>
  <c r="F677" i="2"/>
  <c r="H677" i="2" s="1"/>
  <c r="F856" i="2"/>
  <c r="H856" i="2" s="1"/>
  <c r="F564" i="2"/>
  <c r="H564" i="2" s="1"/>
  <c r="F771" i="2"/>
  <c r="H771" i="2" s="1"/>
  <c r="F452" i="2"/>
  <c r="H452" i="2" s="1"/>
  <c r="F347" i="2"/>
  <c r="H347" i="2" s="1"/>
  <c r="F56" i="2"/>
  <c r="H56" i="2" s="1"/>
  <c r="F243" i="2"/>
  <c r="H243" i="2" s="1"/>
  <c r="F147" i="2"/>
  <c r="H147" i="2" s="1"/>
  <c r="F892" i="2"/>
  <c r="H892" i="2" s="1"/>
  <c r="F600" i="2"/>
  <c r="H600" i="2" s="1"/>
  <c r="F714" i="2"/>
  <c r="H714" i="2" s="1"/>
  <c r="F490" i="2"/>
  <c r="H490" i="2" s="1"/>
  <c r="F384" i="2"/>
  <c r="H384" i="2" s="1"/>
  <c r="F276" i="2"/>
  <c r="H276" i="2" s="1"/>
  <c r="F179" i="2"/>
  <c r="H179" i="2" s="1"/>
  <c r="F86" i="2"/>
  <c r="H86" i="2" s="1"/>
  <c r="F864" i="2"/>
  <c r="H864" i="2" s="1"/>
  <c r="F572" i="2"/>
  <c r="H572" i="2" s="1"/>
  <c r="F775" i="2"/>
  <c r="H775" i="2" s="1"/>
  <c r="F686" i="2"/>
  <c r="H686" i="2" s="1"/>
  <c r="F461" i="2"/>
  <c r="H461" i="2" s="1"/>
  <c r="F355" i="2"/>
  <c r="H355" i="2" s="1"/>
  <c r="F249" i="2"/>
  <c r="H249" i="2" s="1"/>
  <c r="F61" i="2"/>
  <c r="H61" i="2" s="1"/>
  <c r="F154" i="2"/>
  <c r="H154" i="2" s="1"/>
  <c r="F853" i="2"/>
  <c r="H853" i="2" s="1"/>
  <c r="F561" i="2"/>
  <c r="H561" i="2" s="1"/>
  <c r="F768" i="2"/>
  <c r="H768" i="2" s="1"/>
  <c r="F449" i="2"/>
  <c r="H449" i="2" s="1"/>
  <c r="F674" i="2"/>
  <c r="H674" i="2" s="1"/>
  <c r="F241" i="2"/>
  <c r="H241" i="2" s="1"/>
  <c r="F53" i="2"/>
  <c r="H53" i="2" s="1"/>
  <c r="F344" i="2"/>
  <c r="H344" i="2" s="1"/>
  <c r="F144" i="2"/>
  <c r="H144" i="2" s="1"/>
  <c r="F650" i="2"/>
  <c r="H650" i="2" s="1"/>
  <c r="F539" i="2"/>
  <c r="H539" i="2" s="1"/>
  <c r="F427" i="2"/>
  <c r="H427" i="2" s="1"/>
  <c r="F320" i="2"/>
  <c r="H320" i="2" s="1"/>
  <c r="F128" i="2"/>
  <c r="H128" i="2" s="1"/>
  <c r="F226" i="2"/>
  <c r="H226" i="2" s="1"/>
  <c r="F34" i="2"/>
  <c r="H34" i="2" s="1"/>
  <c r="F545" i="2"/>
  <c r="H545" i="2" s="1"/>
  <c r="F656" i="2"/>
  <c r="H656" i="2" s="1"/>
  <c r="F839" i="2"/>
  <c r="H839" i="2" s="1"/>
  <c r="F755" i="2"/>
  <c r="H755" i="2" s="1"/>
  <c r="F326" i="2"/>
  <c r="H326" i="2" s="1"/>
  <c r="F432" i="2"/>
  <c r="H432" i="2" s="1"/>
  <c r="F133" i="2"/>
  <c r="H133" i="2" s="1"/>
  <c r="F37" i="2"/>
  <c r="H37" i="2" s="1"/>
  <c r="F227" i="2"/>
  <c r="H227" i="2" s="1"/>
  <c r="F761" i="2"/>
  <c r="H761" i="2" s="1"/>
  <c r="F664" i="2"/>
  <c r="H664" i="2" s="1"/>
  <c r="F846" i="2"/>
  <c r="H846" i="2" s="1"/>
  <c r="F334" i="2"/>
  <c r="H334" i="2" s="1"/>
  <c r="F439" i="2"/>
  <c r="H439" i="2" s="1"/>
  <c r="F233" i="2"/>
  <c r="H233" i="2" s="1"/>
  <c r="F43" i="2"/>
  <c r="H43" i="2" s="1"/>
  <c r="F138" i="2"/>
  <c r="H138" i="2" s="1"/>
  <c r="F654" i="2"/>
  <c r="H654" i="2" s="1"/>
  <c r="F325" i="2"/>
  <c r="H325" i="2" s="1"/>
  <c r="F838" i="2"/>
  <c r="H838" i="2" s="1"/>
  <c r="F754" i="2"/>
  <c r="H754" i="2" s="1"/>
  <c r="F431" i="2"/>
  <c r="H431" i="2" s="1"/>
  <c r="F36" i="2"/>
  <c r="H36" i="2" s="1"/>
  <c r="F131" i="2"/>
  <c r="H131" i="2" s="1"/>
  <c r="F821" i="2"/>
  <c r="H821" i="2" s="1"/>
  <c r="F634" i="2"/>
  <c r="H634" i="2" s="1"/>
  <c r="F523" i="2"/>
  <c r="H523" i="2" s="1"/>
  <c r="F411" i="2"/>
  <c r="H411" i="2" s="1"/>
  <c r="F304" i="2"/>
  <c r="H304" i="2" s="1"/>
  <c r="F209" i="2"/>
  <c r="H209" i="2" s="1"/>
  <c r="F21" i="2"/>
  <c r="H21" i="2" s="1"/>
  <c r="F601" i="2"/>
  <c r="H601" i="2" s="1"/>
  <c r="F715" i="2"/>
  <c r="H715" i="2" s="1"/>
  <c r="F385" i="2"/>
  <c r="H385" i="2" s="1"/>
  <c r="F277" i="2"/>
  <c r="H277" i="2" s="1"/>
  <c r="F491" i="2"/>
  <c r="H491" i="2" s="1"/>
  <c r="F180" i="2"/>
  <c r="H180" i="2" s="1"/>
  <c r="F87" i="2"/>
  <c r="H87" i="2" s="1"/>
  <c r="F819" i="2"/>
  <c r="H819" i="2" s="1"/>
  <c r="F739" i="2"/>
  <c r="H739" i="2" s="1"/>
  <c r="F631" i="2"/>
  <c r="H631" i="2" s="1"/>
  <c r="F409" i="2"/>
  <c r="H409" i="2" s="1"/>
  <c r="F301" i="2"/>
  <c r="H301" i="2" s="1"/>
  <c r="F519" i="2"/>
  <c r="H519" i="2" s="1"/>
  <c r="F20" i="2"/>
  <c r="H20" i="2" s="1"/>
  <c r="F111" i="2"/>
  <c r="H111" i="2" s="1"/>
  <c r="F206" i="2"/>
  <c r="H206" i="2" s="1"/>
  <c r="F789" i="2"/>
  <c r="H789" i="2" s="1"/>
  <c r="F701" i="2"/>
  <c r="H701" i="2" s="1"/>
  <c r="F587" i="2"/>
  <c r="H587" i="2" s="1"/>
  <c r="F878" i="2"/>
  <c r="H878" i="2" s="1"/>
  <c r="F370" i="2"/>
  <c r="H370" i="2" s="1"/>
  <c r="F475" i="2"/>
  <c r="H475" i="2" s="1"/>
  <c r="F264" i="2"/>
  <c r="H264" i="2" s="1"/>
  <c r="F75" i="2"/>
  <c r="H75" i="2" s="1"/>
  <c r="F166" i="2"/>
  <c r="H166" i="2" s="1"/>
  <c r="F705" i="2"/>
  <c r="H705" i="2" s="1"/>
  <c r="F592" i="2"/>
  <c r="H592" i="2" s="1"/>
  <c r="F883" i="2"/>
  <c r="H883" i="2" s="1"/>
  <c r="F794" i="2"/>
  <c r="H794" i="2" s="1"/>
  <c r="F374" i="2"/>
  <c r="H374" i="2" s="1"/>
  <c r="F480" i="2"/>
  <c r="H480" i="2" s="1"/>
  <c r="F268" i="2"/>
  <c r="H268" i="2" s="1"/>
  <c r="F171" i="2"/>
  <c r="H171" i="2" s="1"/>
  <c r="F79" i="2"/>
  <c r="H79" i="2" s="1"/>
  <c r="F637" i="2"/>
  <c r="H637" i="2" s="1"/>
  <c r="F824" i="2"/>
  <c r="H824" i="2" s="1"/>
  <c r="F744" i="2"/>
  <c r="H744" i="2" s="1"/>
  <c r="F526" i="2"/>
  <c r="H526" i="2" s="1"/>
  <c r="F414" i="2"/>
  <c r="H414" i="2" s="1"/>
  <c r="F212" i="2"/>
  <c r="H212" i="2" s="1"/>
  <c r="F116" i="2"/>
  <c r="H116" i="2" s="1"/>
  <c r="F24" i="2"/>
  <c r="H24" i="2" s="1"/>
  <c r="F307" i="2"/>
  <c r="H307" i="2" s="1"/>
  <c r="F611" i="2"/>
  <c r="H611" i="2" s="1"/>
  <c r="F697" i="2"/>
  <c r="H697" i="2" s="1"/>
  <c r="F584" i="2"/>
  <c r="H584" i="2" s="1"/>
  <c r="F875" i="2"/>
  <c r="H875" i="2" s="1"/>
  <c r="F473" i="2"/>
  <c r="H473" i="2" s="1"/>
  <c r="F786" i="2"/>
  <c r="H786" i="2" s="1"/>
  <c r="F367" i="2"/>
  <c r="H367" i="2" s="1"/>
  <c r="F829" i="2"/>
  <c r="H829" i="2" s="1"/>
  <c r="F747" i="2"/>
  <c r="H747" i="2" s="1"/>
  <c r="F642" i="2"/>
  <c r="H642" i="2" s="1"/>
  <c r="F531" i="2"/>
  <c r="H531" i="2" s="1"/>
  <c r="F419" i="2"/>
  <c r="H419" i="2" s="1"/>
  <c r="F765" i="2"/>
  <c r="H765" i="2" s="1"/>
  <c r="F669" i="2"/>
  <c r="H669" i="2" s="1"/>
  <c r="F556" i="2"/>
  <c r="H556" i="2" s="1"/>
  <c r="F444" i="2"/>
  <c r="H444" i="2" s="1"/>
  <c r="F850" i="2"/>
  <c r="H850" i="2" s="1"/>
  <c r="F339" i="2"/>
  <c r="H339" i="2" s="1"/>
  <c r="F218" i="2"/>
  <c r="H218" i="2" s="1"/>
  <c r="F238" i="2"/>
  <c r="H238" i="2" s="1"/>
  <c r="F27" i="2"/>
  <c r="H27" i="2" s="1"/>
  <c r="F48" i="2"/>
  <c r="H48" i="2" s="1"/>
  <c r="F68" i="2"/>
  <c r="H68" i="2" s="1"/>
  <c r="F72" i="2"/>
  <c r="H72" i="2" s="1"/>
  <c r="F120" i="2"/>
  <c r="H120" i="2" s="1"/>
  <c r="F797" i="2"/>
  <c r="H797" i="2" s="1"/>
  <c r="F708" i="2"/>
  <c r="H708" i="2" s="1"/>
  <c r="F595" i="2"/>
  <c r="H595" i="2" s="1"/>
  <c r="F377" i="2"/>
  <c r="H377" i="2" s="1"/>
  <c r="F886" i="2"/>
  <c r="H886" i="2" s="1"/>
  <c r="F483" i="2"/>
  <c r="H483" i="2" s="1"/>
  <c r="F693" i="2"/>
  <c r="H693" i="2" s="1"/>
  <c r="F580" i="2"/>
  <c r="H580" i="2" s="1"/>
  <c r="F871" i="2"/>
  <c r="H871" i="2" s="1"/>
  <c r="F469" i="2"/>
  <c r="H469" i="2" s="1"/>
  <c r="F782" i="2"/>
  <c r="H782" i="2" s="1"/>
  <c r="F363" i="2"/>
  <c r="H363" i="2" s="1"/>
  <c r="F581" i="2"/>
  <c r="H581" i="2" s="1"/>
  <c r="F872" i="2"/>
  <c r="H872" i="2" s="1"/>
  <c r="F783" i="2"/>
  <c r="H783" i="2" s="1"/>
  <c r="F470" i="2"/>
  <c r="H470" i="2" s="1"/>
  <c r="F694" i="2"/>
  <c r="H694" i="2" s="1"/>
  <c r="F557" i="2"/>
  <c r="H557" i="2" s="1"/>
  <c r="F851" i="2"/>
  <c r="H851" i="2" s="1"/>
  <c r="F670" i="2"/>
  <c r="H670" i="2" s="1"/>
  <c r="F445" i="2"/>
  <c r="H445" i="2" s="1"/>
  <c r="F766" i="2"/>
  <c r="H766" i="2" s="1"/>
  <c r="F382" i="2"/>
  <c r="H382" i="2" s="1"/>
  <c r="F488" i="2"/>
  <c r="H488" i="2" s="1"/>
  <c r="F825" i="2"/>
  <c r="H825" i="2" s="1"/>
  <c r="F745" i="2"/>
  <c r="H745" i="2" s="1"/>
  <c r="F638" i="2"/>
  <c r="H638" i="2" s="1"/>
  <c r="F527" i="2"/>
  <c r="H527" i="2" s="1"/>
  <c r="F415" i="2"/>
  <c r="H415" i="2" s="1"/>
  <c r="F25" i="2"/>
  <c r="H25" i="2" s="1"/>
  <c r="F49" i="2"/>
  <c r="H49" i="2" s="1"/>
  <c r="F69" i="2"/>
  <c r="H69" i="2" s="1"/>
  <c r="F117" i="2"/>
  <c r="H117" i="2" s="1"/>
  <c r="F141" i="2"/>
  <c r="H141" i="2" s="1"/>
  <c r="F161" i="2"/>
  <c r="H161" i="2" s="1"/>
  <c r="F213" i="2"/>
  <c r="H213" i="2" s="1"/>
  <c r="F257" i="2"/>
  <c r="H257" i="2" s="1"/>
  <c r="F261" i="2"/>
  <c r="H261" i="2" s="1"/>
  <c r="F271" i="2"/>
  <c r="H271" i="2" s="1"/>
  <c r="F312" i="2"/>
  <c r="H312" i="2" s="1"/>
  <c r="F364" i="2"/>
  <c r="H364" i="2" s="1"/>
  <c r="F252" i="2" l="1"/>
  <c r="H252" i="2" s="1"/>
  <c r="F575" i="2"/>
  <c r="H575" i="2" s="1"/>
  <c r="F866" i="2"/>
  <c r="H866" i="2" s="1"/>
  <c r="F688" i="2"/>
  <c r="H688" i="2" s="1"/>
  <c r="F464" i="2"/>
  <c r="H464" i="2" s="1"/>
  <c r="F636" i="2"/>
  <c r="H636" i="2" s="1"/>
  <c r="F823" i="2"/>
  <c r="H823" i="2" s="1"/>
  <c r="F743" i="2"/>
  <c r="H743" i="2" s="1"/>
  <c r="F306" i="2"/>
  <c r="H306" i="2" s="1"/>
  <c r="F525" i="2"/>
  <c r="H525" i="2" s="1"/>
  <c r="F413" i="2"/>
  <c r="H413" i="2" s="1"/>
  <c r="F211" i="2"/>
  <c r="H211" i="2" s="1"/>
  <c r="F115" i="2"/>
  <c r="H115" i="2" s="1"/>
  <c r="F23" i="2"/>
  <c r="H23" i="2" s="1"/>
  <c r="F749" i="2"/>
  <c r="H749" i="2" s="1"/>
  <c r="F644" i="2"/>
  <c r="H644" i="2" s="1"/>
  <c r="F831" i="2"/>
  <c r="H831" i="2" s="1"/>
  <c r="F314" i="2"/>
  <c r="H314" i="2" s="1"/>
  <c r="F533" i="2"/>
  <c r="H533" i="2" s="1"/>
  <c r="F421" i="2"/>
  <c r="H421" i="2" s="1"/>
  <c r="F29" i="2"/>
  <c r="H29" i="2" s="1"/>
  <c r="F220" i="2"/>
  <c r="H220" i="2" s="1"/>
  <c r="F122" i="2"/>
  <c r="H122" i="2" s="1"/>
  <c r="F885" i="2"/>
  <c r="H885" i="2" s="1"/>
  <c r="F796" i="2"/>
  <c r="H796" i="2" s="1"/>
  <c r="F707" i="2"/>
  <c r="H707" i="2" s="1"/>
  <c r="F594" i="2"/>
  <c r="H594" i="2" s="1"/>
  <c r="F482" i="2"/>
  <c r="H482" i="2" s="1"/>
  <c r="F270" i="2"/>
  <c r="H270" i="2" s="1"/>
  <c r="F376" i="2"/>
  <c r="H376" i="2" s="1"/>
  <c r="F173" i="2"/>
  <c r="H173" i="2" s="1"/>
  <c r="F81" i="2"/>
  <c r="H81" i="2" s="1"/>
  <c r="F748" i="2"/>
  <c r="H748" i="2" s="1"/>
  <c r="F643" i="2"/>
  <c r="H643" i="2" s="1"/>
  <c r="F830" i="2"/>
  <c r="H830" i="2" s="1"/>
  <c r="F313" i="2"/>
  <c r="H313" i="2" s="1"/>
  <c r="F532" i="2"/>
  <c r="H532" i="2" s="1"/>
  <c r="F420" i="2"/>
  <c r="H420" i="2" s="1"/>
  <c r="F121" i="2"/>
  <c r="H121" i="2" s="1"/>
  <c r="F28" i="2"/>
  <c r="H28" i="2" s="1"/>
  <c r="F219" i="2"/>
  <c r="H219" i="2" s="1"/>
  <c r="F553" i="2"/>
  <c r="H553" i="2" s="1"/>
  <c r="F847" i="2"/>
  <c r="H847" i="2" s="1"/>
  <c r="F762" i="2"/>
  <c r="H762" i="2" s="1"/>
  <c r="F666" i="2"/>
  <c r="H666" i="2" s="1"/>
  <c r="F441" i="2"/>
  <c r="H441" i="2" s="1"/>
  <c r="F45" i="2"/>
  <c r="H45" i="2" s="1"/>
  <c r="F235" i="2"/>
  <c r="H235" i="2" s="1"/>
  <c r="F336" i="2"/>
  <c r="H336" i="2" s="1"/>
  <c r="F689" i="2"/>
  <c r="H689" i="2" s="1"/>
  <c r="F576" i="2"/>
  <c r="H576" i="2" s="1"/>
  <c r="F867" i="2"/>
  <c r="H867" i="2" s="1"/>
  <c r="F778" i="2"/>
  <c r="H778" i="2" s="1"/>
  <c r="F465" i="2"/>
  <c r="H465" i="2" s="1"/>
  <c r="F359" i="2"/>
  <c r="H359" i="2" s="1"/>
  <c r="F253" i="2"/>
  <c r="H253" i="2" s="1"/>
  <c r="F157" i="2"/>
  <c r="H157" i="2" s="1"/>
  <c r="F64" i="2"/>
  <c r="H64" i="2" s="1"/>
  <c r="F781" i="2"/>
  <c r="H781" i="2" s="1"/>
  <c r="F692" i="2"/>
  <c r="H692" i="2" s="1"/>
  <c r="F579" i="2"/>
  <c r="H579" i="2" s="1"/>
  <c r="F362" i="2"/>
  <c r="H362" i="2" s="1"/>
  <c r="F870" i="2"/>
  <c r="H870" i="2" s="1"/>
  <c r="F468" i="2"/>
  <c r="H468" i="2" s="1"/>
  <c r="F256" i="2"/>
  <c r="H256" i="2" s="1"/>
  <c r="F159" i="2"/>
  <c r="H159" i="2" s="1"/>
  <c r="F67" i="2"/>
  <c r="H67" i="2" s="1"/>
  <c r="F518" i="2"/>
  <c r="H518" i="2" s="1"/>
  <c r="F630" i="2"/>
  <c r="H630" i="2" s="1"/>
  <c r="F408" i="2"/>
  <c r="H408" i="2" s="1"/>
  <c r="F205" i="2"/>
  <c r="H205" i="2" s="1"/>
  <c r="F300" i="2"/>
  <c r="H300" i="2" s="1"/>
  <c r="F110" i="2"/>
  <c r="H110" i="2" s="1"/>
  <c r="F658" i="2"/>
  <c r="H658" i="2" s="1"/>
  <c r="F328" i="2"/>
  <c r="H328" i="2" s="1"/>
  <c r="F844" i="2"/>
  <c r="H844" i="2" s="1"/>
  <c r="F760" i="2"/>
  <c r="H760" i="2" s="1"/>
  <c r="F550" i="2"/>
  <c r="H550" i="2" s="1"/>
  <c r="F437" i="2"/>
  <c r="H437" i="2" s="1"/>
  <c r="F662" i="2"/>
  <c r="H662" i="2" s="1"/>
  <c r="F332" i="2"/>
  <c r="H332" i="2" s="1"/>
  <c r="F41" i="2"/>
  <c r="H41" i="2" s="1"/>
  <c r="F136" i="2"/>
  <c r="H136" i="2" s="1"/>
  <c r="F231" i="2"/>
  <c r="H231" i="2" s="1"/>
  <c r="F529" i="2"/>
  <c r="H529" i="2" s="1"/>
  <c r="F215" i="2"/>
  <c r="H215" i="2" s="1"/>
  <c r="F118" i="2"/>
  <c r="H118" i="2" s="1"/>
  <c r="F621" i="2"/>
  <c r="H621" i="2" s="1"/>
  <c r="F811" i="2"/>
  <c r="H811" i="2" s="1"/>
  <c r="F731" i="2"/>
  <c r="H731" i="2" s="1"/>
  <c r="F509" i="2"/>
  <c r="H509" i="2" s="1"/>
  <c r="F400" i="2"/>
  <c r="H400" i="2" s="1"/>
  <c r="F196" i="2"/>
  <c r="H196" i="2" s="1"/>
  <c r="F291" i="2"/>
  <c r="H291" i="2" s="1"/>
  <c r="F102" i="2"/>
  <c r="H102" i="2" s="1"/>
  <c r="F836" i="2"/>
  <c r="H836" i="2" s="1"/>
  <c r="F652" i="2"/>
  <c r="H652" i="2" s="1"/>
  <c r="F542" i="2"/>
  <c r="H542" i="2" s="1"/>
  <c r="F429" i="2"/>
  <c r="H429" i="2" s="1"/>
  <c r="F323" i="2"/>
  <c r="H323" i="2" s="1"/>
  <c r="F717" i="2"/>
  <c r="H717" i="2" s="1"/>
  <c r="F603" i="2"/>
  <c r="H603" i="2" s="1"/>
  <c r="F894" i="2"/>
  <c r="H894" i="2" s="1"/>
  <c r="F493" i="2"/>
  <c r="H493" i="2" s="1"/>
  <c r="F387" i="2"/>
  <c r="H387" i="2" s="1"/>
  <c r="F89" i="2"/>
  <c r="H89" i="2" s="1"/>
  <c r="F279" i="2"/>
  <c r="H279" i="2" s="1"/>
  <c r="F182" i="2"/>
  <c r="H182" i="2" s="1"/>
  <c r="F673" i="2"/>
  <c r="H673" i="2" s="1"/>
  <c r="F560" i="2"/>
  <c r="H560" i="2" s="1"/>
  <c r="F448" i="2"/>
  <c r="H448" i="2" s="1"/>
  <c r="F343" i="2"/>
  <c r="H343" i="2" s="1"/>
  <c r="F240" i="2"/>
  <c r="H240" i="2" s="1"/>
  <c r="F52" i="2"/>
  <c r="H52" i="2" s="1"/>
  <c r="F143" i="2"/>
  <c r="H143" i="2" s="1"/>
  <c r="F625" i="2"/>
  <c r="H625" i="2" s="1"/>
  <c r="F814" i="2"/>
  <c r="H814" i="2" s="1"/>
  <c r="F513" i="2"/>
  <c r="H513" i="2" s="1"/>
  <c r="F734" i="2"/>
  <c r="H734" i="2" s="1"/>
  <c r="F403" i="2"/>
  <c r="H403" i="2" s="1"/>
  <c r="F105" i="2"/>
  <c r="H105" i="2" s="1"/>
  <c r="F295" i="2"/>
  <c r="H295" i="2" s="1"/>
  <c r="F200" i="2"/>
  <c r="H200" i="2" s="1"/>
  <c r="F15" i="2"/>
  <c r="H15" i="2" s="1"/>
  <c r="F861" i="2"/>
  <c r="H861" i="2" s="1"/>
  <c r="F569" i="2"/>
  <c r="H569" i="2" s="1"/>
  <c r="F683" i="2"/>
  <c r="H683" i="2" s="1"/>
  <c r="F458" i="2"/>
  <c r="H458" i="2" s="1"/>
  <c r="F709" i="2"/>
  <c r="H709" i="2" s="1"/>
  <c r="F596" i="2"/>
  <c r="H596" i="2" s="1"/>
  <c r="F887" i="2"/>
  <c r="H887" i="2" s="1"/>
  <c r="F378" i="2"/>
  <c r="H378" i="2" s="1"/>
  <c r="F484" i="2"/>
  <c r="H484" i="2" s="1"/>
  <c r="F798" i="2"/>
  <c r="H798" i="2" s="1"/>
  <c r="F175" i="2"/>
  <c r="H175" i="2" s="1"/>
  <c r="F272" i="2"/>
  <c r="H272" i="2" s="1"/>
  <c r="F82" i="2"/>
  <c r="H82" i="2" s="1"/>
  <c r="F852" i="2"/>
  <c r="H852" i="2" s="1"/>
  <c r="F672" i="2"/>
  <c r="H672" i="2" s="1"/>
  <c r="F559" i="2"/>
  <c r="H559" i="2" s="1"/>
  <c r="F342" i="2"/>
  <c r="H342" i="2" s="1"/>
  <c r="F447" i="2"/>
  <c r="H447" i="2" s="1"/>
  <c r="F239" i="2"/>
  <c r="H239" i="2" s="1"/>
  <c r="F51" i="2"/>
  <c r="H51" i="2" s="1"/>
  <c r="F769" i="2"/>
  <c r="H769" i="2" s="1"/>
  <c r="F675" i="2"/>
  <c r="H675" i="2" s="1"/>
  <c r="F562" i="2"/>
  <c r="H562" i="2" s="1"/>
  <c r="F450" i="2"/>
  <c r="H450" i="2" s="1"/>
  <c r="F345" i="2"/>
  <c r="H345" i="2" s="1"/>
  <c r="F854" i="2"/>
  <c r="H854" i="2" s="1"/>
  <c r="F145" i="2"/>
  <c r="H145" i="2" s="1"/>
  <c r="F54" i="2"/>
  <c r="H54" i="2" s="1"/>
  <c r="F857" i="2"/>
  <c r="H857" i="2" s="1"/>
  <c r="F565" i="2"/>
  <c r="H565" i="2" s="1"/>
  <c r="F453" i="2"/>
  <c r="H453" i="2" s="1"/>
  <c r="F678" i="2"/>
  <c r="H678" i="2" s="1"/>
  <c r="F348" i="2"/>
  <c r="H348" i="2" s="1"/>
  <c r="F57" i="2"/>
  <c r="H57" i="2" s="1"/>
  <c r="F244" i="2"/>
  <c r="H244" i="2" s="1"/>
  <c r="F148" i="2"/>
  <c r="H148" i="2" s="1"/>
  <c r="F813" i="2"/>
  <c r="H813" i="2" s="1"/>
  <c r="F733" i="2"/>
  <c r="H733" i="2" s="1"/>
  <c r="F624" i="2"/>
  <c r="H624" i="2" s="1"/>
  <c r="F402" i="2"/>
  <c r="H402" i="2" s="1"/>
  <c r="F294" i="2"/>
  <c r="H294" i="2" s="1"/>
  <c r="F512" i="2"/>
  <c r="H512" i="2" s="1"/>
  <c r="F104" i="2"/>
  <c r="H104" i="2" s="1"/>
  <c r="F199" i="2"/>
  <c r="H199" i="2" s="1"/>
  <c r="F14" i="2"/>
  <c r="H14" i="2" s="1"/>
  <c r="F641" i="2"/>
  <c r="H641" i="2" s="1"/>
  <c r="F828" i="2"/>
  <c r="H828" i="2" s="1"/>
  <c r="F746" i="2"/>
  <c r="H746" i="2" s="1"/>
  <c r="F530" i="2"/>
  <c r="H530" i="2" s="1"/>
  <c r="F418" i="2"/>
  <c r="H418" i="2" s="1"/>
  <c r="F217" i="2"/>
  <c r="H217" i="2" s="1"/>
  <c r="F311" i="2"/>
  <c r="H311" i="2" s="1"/>
  <c r="F119" i="2"/>
  <c r="H119" i="2" s="1"/>
  <c r="F26" i="2"/>
  <c r="H26" i="2" s="1"/>
  <c r="F585" i="2"/>
  <c r="H585" i="2" s="1"/>
  <c r="F876" i="2"/>
  <c r="H876" i="2" s="1"/>
  <c r="F787" i="2"/>
  <c r="H787" i="2" s="1"/>
  <c r="F474" i="2"/>
  <c r="H474" i="2" s="1"/>
  <c r="F698" i="2"/>
  <c r="H698" i="2" s="1"/>
  <c r="F73" i="2"/>
  <c r="H73" i="2" s="1"/>
  <c r="F164" i="2"/>
  <c r="H164" i="2" s="1"/>
  <c r="F368" i="2"/>
  <c r="H368" i="2" s="1"/>
  <c r="F262" i="2"/>
  <c r="H262" i="2" s="1"/>
  <c r="F793" i="2"/>
  <c r="H793" i="2" s="1"/>
  <c r="F704" i="2"/>
  <c r="H704" i="2" s="1"/>
  <c r="F591" i="2"/>
  <c r="H591" i="2" s="1"/>
  <c r="F373" i="2"/>
  <c r="H373" i="2" s="1"/>
  <c r="F882" i="2"/>
  <c r="H882" i="2" s="1"/>
  <c r="F479" i="2"/>
  <c r="H479" i="2" s="1"/>
  <c r="F267" i="2"/>
  <c r="H267" i="2" s="1"/>
  <c r="F170" i="2"/>
  <c r="H170" i="2" s="1"/>
  <c r="F78" i="2"/>
  <c r="H78" i="2" s="1"/>
  <c r="F645" i="2"/>
  <c r="H645" i="2" s="1"/>
  <c r="F832" i="2"/>
  <c r="H832" i="2" s="1"/>
  <c r="F534" i="2"/>
  <c r="H534" i="2" s="1"/>
  <c r="F422" i="2"/>
  <c r="H422" i="2" s="1"/>
  <c r="F750" i="2"/>
  <c r="H750" i="2" s="1"/>
  <c r="F221" i="2"/>
  <c r="H221" i="2" s="1"/>
  <c r="F123" i="2"/>
  <c r="H123" i="2" s="1"/>
  <c r="F315" i="2"/>
  <c r="H315" i="2" s="1"/>
  <c r="F30" i="2"/>
  <c r="H30" i="2" s="1"/>
  <c r="F767" i="2"/>
  <c r="H767" i="2" s="1"/>
  <c r="F671" i="2"/>
  <c r="H671" i="2" s="1"/>
  <c r="F446" i="2"/>
  <c r="H446" i="2" s="1"/>
  <c r="F558" i="2"/>
  <c r="H558" i="2" s="1"/>
  <c r="F341" i="2"/>
  <c r="H341" i="2" s="1"/>
  <c r="F142" i="2"/>
  <c r="H142" i="2" s="1"/>
  <c r="F50" i="2"/>
  <c r="H50" i="2" s="1"/>
  <c r="F588" i="2"/>
  <c r="H588" i="2" s="1"/>
  <c r="F879" i="2"/>
  <c r="H879" i="2" s="1"/>
  <c r="F790" i="2"/>
  <c r="H790" i="2" s="1"/>
  <c r="F476" i="2"/>
  <c r="H476" i="2" s="1"/>
  <c r="F702" i="2"/>
  <c r="H702" i="2" s="1"/>
  <c r="F371" i="2"/>
  <c r="H371" i="2" s="1"/>
  <c r="F265" i="2"/>
  <c r="H265" i="2" s="1"/>
  <c r="F76" i="2"/>
  <c r="H76" i="2" s="1"/>
  <c r="F167" i="2"/>
  <c r="H167" i="2" s="1"/>
  <c r="F597" i="2"/>
  <c r="H597" i="2" s="1"/>
  <c r="F888" i="2"/>
  <c r="H888" i="2" s="1"/>
  <c r="F799" i="2"/>
  <c r="H799" i="2" s="1"/>
  <c r="F710" i="2"/>
  <c r="H710" i="2" s="1"/>
  <c r="F485" i="2"/>
  <c r="H485" i="2" s="1"/>
  <c r="F379" i="2"/>
  <c r="H379" i="2" s="1"/>
  <c r="F176" i="2"/>
  <c r="H176" i="2" s="1"/>
  <c r="F273" i="2"/>
  <c r="H273" i="2" s="1"/>
  <c r="F83" i="2"/>
  <c r="H83" i="2" s="1"/>
  <c r="F837" i="2"/>
  <c r="H837" i="2" s="1"/>
  <c r="F753" i="2"/>
  <c r="H753" i="2" s="1"/>
  <c r="F653" i="2"/>
  <c r="H653" i="2" s="1"/>
  <c r="F430" i="2"/>
  <c r="H430" i="2" s="1"/>
  <c r="F543" i="2"/>
  <c r="H543" i="2" s="1"/>
  <c r="F324" i="2"/>
  <c r="H324" i="2" s="1"/>
  <c r="F35" i="2"/>
  <c r="H35" i="2" s="1"/>
  <c r="F130" i="2"/>
  <c r="H130" i="2" s="1"/>
  <c r="F720" i="2"/>
  <c r="H720" i="2" s="1"/>
  <c r="F390" i="2"/>
  <c r="H390" i="2" s="1"/>
  <c r="F282" i="2"/>
  <c r="H282" i="2" s="1"/>
  <c r="F606" i="2"/>
  <c r="H606" i="2" s="1"/>
  <c r="F496" i="2"/>
  <c r="H496" i="2" s="1"/>
  <c r="F184" i="2"/>
  <c r="H184" i="2" s="1"/>
  <c r="F91" i="2"/>
  <c r="H91" i="2" s="1"/>
  <c r="F741" i="2"/>
  <c r="H741" i="2" s="1"/>
  <c r="F633" i="2"/>
  <c r="H633" i="2" s="1"/>
  <c r="F522" i="2"/>
  <c r="H522" i="2" s="1"/>
  <c r="F410" i="2"/>
  <c r="H410" i="2" s="1"/>
  <c r="F113" i="2"/>
  <c r="H113" i="2" s="1"/>
  <c r="F303" i="2"/>
  <c r="H303" i="2" s="1"/>
  <c r="F208" i="2"/>
  <c r="H208" i="2" s="1"/>
  <c r="F684" i="2"/>
  <c r="H684" i="2" s="1"/>
  <c r="F353" i="2"/>
  <c r="H353" i="2" s="1"/>
  <c r="F570" i="2"/>
  <c r="H570" i="2" s="1"/>
  <c r="F459" i="2"/>
  <c r="H459" i="2" s="1"/>
  <c r="F247" i="2"/>
  <c r="H247" i="2" s="1"/>
  <c r="F59" i="2"/>
  <c r="H59" i="2" s="1"/>
  <c r="F841" i="2"/>
  <c r="H841" i="2" s="1"/>
  <c r="F757" i="2"/>
  <c r="H757" i="2" s="1"/>
  <c r="F659" i="2"/>
  <c r="H659" i="2" s="1"/>
  <c r="F434" i="2"/>
  <c r="H434" i="2" s="1"/>
  <c r="F547" i="2"/>
  <c r="H547" i="2" s="1"/>
  <c r="F329" i="2"/>
  <c r="H329" i="2" s="1"/>
  <c r="F228" i="2"/>
  <c r="H228" i="2" s="1"/>
  <c r="F135" i="2"/>
  <c r="H135" i="2" s="1"/>
  <c r="F39" i="2"/>
  <c r="H39" i="2" s="1"/>
  <c r="F660" i="2"/>
  <c r="H660" i="2" s="1"/>
  <c r="F548" i="2"/>
  <c r="H548" i="2" s="1"/>
  <c r="F330" i="2"/>
  <c r="H330" i="2" s="1"/>
  <c r="F842" i="2"/>
  <c r="H842" i="2" s="1"/>
  <c r="F758" i="2"/>
  <c r="H758" i="2" s="1"/>
  <c r="F435" i="2"/>
  <c r="H435" i="2" s="1"/>
  <c r="F229" i="2"/>
  <c r="H229" i="2" s="1"/>
  <c r="F640" i="2"/>
  <c r="H640" i="2" s="1"/>
  <c r="F827" i="2"/>
  <c r="H827" i="2" s="1"/>
  <c r="F310" i="2"/>
  <c r="H310" i="2" s="1"/>
  <c r="F417" i="2"/>
  <c r="H417" i="2" s="1"/>
  <c r="F216" i="2"/>
  <c r="H216" i="2" s="1"/>
  <c r="F620" i="2"/>
  <c r="H620" i="2" s="1"/>
  <c r="F730" i="2"/>
  <c r="H730" i="2" s="1"/>
  <c r="F290" i="2"/>
  <c r="H290" i="2" s="1"/>
  <c r="F810" i="2"/>
  <c r="H810" i="2" s="1"/>
  <c r="F508" i="2"/>
  <c r="H508" i="2" s="1"/>
  <c r="F399" i="2"/>
  <c r="H399" i="2" s="1"/>
  <c r="F101" i="2"/>
  <c r="H101" i="2" s="1"/>
  <c r="F195" i="2"/>
  <c r="H195" i="2" s="1"/>
  <c r="F11" i="2"/>
  <c r="H11" i="2" s="1"/>
  <c r="F577" i="2"/>
  <c r="H577" i="2" s="1"/>
  <c r="F868" i="2"/>
  <c r="H868" i="2" s="1"/>
  <c r="F779" i="2"/>
  <c r="H779" i="2" s="1"/>
  <c r="F466" i="2"/>
  <c r="H466" i="2" s="1"/>
  <c r="F690" i="2"/>
  <c r="H690" i="2" s="1"/>
  <c r="F65" i="2"/>
  <c r="H65" i="2" s="1"/>
  <c r="F360" i="2"/>
  <c r="H360" i="2" s="1"/>
  <c r="F254" i="2"/>
  <c r="H254" i="2" s="1"/>
  <c r="F544" i="2"/>
  <c r="H544" i="2" s="1"/>
  <c r="F655" i="2"/>
  <c r="H655" i="2" s="1"/>
  <c r="F132" i="2"/>
  <c r="H132" i="2" s="1"/>
  <c r="F679" i="2"/>
  <c r="H679" i="2" s="1"/>
  <c r="F454" i="2"/>
  <c r="H454" i="2" s="1"/>
  <c r="F858" i="2"/>
  <c r="H858" i="2" s="1"/>
  <c r="F349" i="2"/>
  <c r="H349" i="2" s="1"/>
  <c r="F149" i="2"/>
  <c r="H149" i="2" s="1"/>
  <c r="F665" i="2"/>
  <c r="H665" i="2" s="1"/>
  <c r="F552" i="2"/>
  <c r="H552" i="2" s="1"/>
  <c r="F440" i="2"/>
  <c r="H440" i="2" s="1"/>
  <c r="F335" i="2"/>
  <c r="H335" i="2" s="1"/>
  <c r="F44" i="2"/>
  <c r="H44" i="2" s="1"/>
  <c r="F234" i="2"/>
  <c r="H234" i="2" s="1"/>
  <c r="F808" i="2"/>
  <c r="H808" i="2" s="1"/>
  <c r="F728" i="2"/>
  <c r="H728" i="2" s="1"/>
  <c r="F506" i="2"/>
  <c r="H506" i="2" s="1"/>
  <c r="F618" i="2"/>
  <c r="H618" i="2" s="1"/>
  <c r="F397" i="2"/>
  <c r="H397" i="2" s="1"/>
  <c r="F288" i="2"/>
  <c r="H288" i="2" s="1"/>
  <c r="F193" i="2"/>
  <c r="H193" i="2" s="1"/>
  <c r="F9" i="2"/>
  <c r="H9" i="2" s="1"/>
  <c r="F99" i="2"/>
  <c r="H99" i="2" s="1"/>
  <c r="F800" i="2"/>
  <c r="H800" i="2" s="1"/>
  <c r="F712" i="2"/>
  <c r="H712" i="2" s="1"/>
  <c r="F890" i="2"/>
  <c r="H890" i="2" s="1"/>
  <c r="F381" i="2"/>
  <c r="H381" i="2" s="1"/>
  <c r="F598" i="2"/>
  <c r="H598" i="2" s="1"/>
  <c r="F487" i="2"/>
  <c r="H487" i="2" s="1"/>
  <c r="F177" i="2"/>
  <c r="H177" i="2" s="1"/>
  <c r="F85" i="2"/>
  <c r="H85" i="2" s="1"/>
  <c r="F275" i="2"/>
  <c r="H275" i="2" s="1"/>
  <c r="F608" i="2"/>
  <c r="H608" i="2" s="1"/>
  <c r="F499" i="2"/>
  <c r="H499" i="2" s="1"/>
  <c r="F284" i="2"/>
  <c r="H284" i="2" s="1"/>
  <c r="F873" i="2"/>
  <c r="H873" i="2" s="1"/>
  <c r="F784" i="2"/>
  <c r="H784" i="2" s="1"/>
  <c r="F695" i="2"/>
  <c r="H695" i="2" s="1"/>
  <c r="F365" i="2"/>
  <c r="H365" i="2" s="1"/>
  <c r="F582" i="2"/>
  <c r="H582" i="2" s="1"/>
  <c r="F471" i="2"/>
  <c r="H471" i="2" s="1"/>
  <c r="F259" i="2"/>
  <c r="H259" i="2" s="1"/>
  <c r="F162" i="2"/>
  <c r="H162" i="2" s="1"/>
  <c r="F70" i="2"/>
  <c r="H70" i="2" s="1"/>
  <c r="F593" i="2"/>
  <c r="H593" i="2" s="1"/>
  <c r="F884" i="2"/>
  <c r="H884" i="2" s="1"/>
  <c r="F795" i="2"/>
  <c r="H795" i="2" s="1"/>
  <c r="F481" i="2"/>
  <c r="H481" i="2" s="1"/>
  <c r="F706" i="2"/>
  <c r="H706" i="2" s="1"/>
  <c r="F375" i="2"/>
  <c r="H375" i="2" s="1"/>
  <c r="F269" i="2"/>
  <c r="H269" i="2" s="1"/>
  <c r="F172" i="2"/>
  <c r="H172" i="2" s="1"/>
  <c r="F80" i="2"/>
  <c r="H80" i="2" s="1"/>
  <c r="F877" i="2"/>
  <c r="H877" i="2" s="1"/>
  <c r="F788" i="2"/>
  <c r="H788" i="2" s="1"/>
  <c r="F699" i="2"/>
  <c r="H699" i="2" s="1"/>
  <c r="F369" i="2"/>
  <c r="H369" i="2" s="1"/>
  <c r="F586" i="2"/>
  <c r="H586" i="2" s="1"/>
  <c r="F165" i="2"/>
  <c r="H165" i="2" s="1"/>
  <c r="F263" i="2"/>
  <c r="H263" i="2" s="1"/>
  <c r="F74" i="2"/>
  <c r="H74" i="2" s="1"/>
  <c r="F881" i="2"/>
  <c r="H881" i="2" s="1"/>
  <c r="F792" i="2"/>
  <c r="H792" i="2" s="1"/>
  <c r="F703" i="2"/>
  <c r="H703" i="2" s="1"/>
  <c r="F478" i="2"/>
  <c r="H478" i="2" s="1"/>
  <c r="F266" i="2"/>
  <c r="H266" i="2" s="1"/>
  <c r="F590" i="2"/>
  <c r="H590" i="2" s="1"/>
  <c r="F169" i="2"/>
  <c r="H169" i="2" s="1"/>
  <c r="F77" i="2"/>
  <c r="H77" i="2" s="1"/>
  <c r="F372" i="2"/>
  <c r="H372" i="2" s="1"/>
  <c r="F889" i="2"/>
  <c r="H889" i="2" s="1"/>
  <c r="F711" i="2"/>
  <c r="H711" i="2" s="1"/>
  <c r="F486" i="2"/>
  <c r="H486" i="2" s="1"/>
  <c r="F274" i="2"/>
  <c r="H274" i="2" s="1"/>
  <c r="F380" i="2"/>
  <c r="H380" i="2" s="1"/>
  <c r="F84" i="2"/>
  <c r="H84" i="2" s="1"/>
  <c r="F773" i="2"/>
  <c r="H773" i="2" s="1"/>
  <c r="F568" i="2"/>
  <c r="H568" i="2" s="1"/>
  <c r="F682" i="2"/>
  <c r="H682" i="2" s="1"/>
  <c r="F457" i="2"/>
  <c r="H457" i="2" s="1"/>
  <c r="F152" i="2"/>
  <c r="H152" i="2" s="1"/>
  <c r="F352" i="2"/>
  <c r="H352" i="2" s="1"/>
  <c r="F246" i="2"/>
  <c r="H246" i="2" s="1"/>
  <c r="F648" i="2"/>
  <c r="H648" i="2" s="1"/>
  <c r="F318" i="2"/>
  <c r="H318" i="2" s="1"/>
  <c r="F537" i="2"/>
  <c r="H537" i="2" s="1"/>
  <c r="F425" i="2"/>
  <c r="H425" i="2" s="1"/>
  <c r="F33" i="2"/>
  <c r="H33" i="2" s="1"/>
  <c r="F224" i="2"/>
  <c r="H224" i="2" s="1"/>
  <c r="F126" i="2"/>
  <c r="H126" i="2" s="1"/>
  <c r="F685" i="2"/>
  <c r="H685" i="2" s="1"/>
  <c r="F863" i="2"/>
  <c r="H863" i="2" s="1"/>
  <c r="F571" i="2"/>
  <c r="H571" i="2" s="1"/>
  <c r="F354" i="2"/>
  <c r="H354" i="2" s="1"/>
  <c r="F774" i="2"/>
  <c r="H774" i="2" s="1"/>
  <c r="F460" i="2"/>
  <c r="H460" i="2" s="1"/>
  <c r="F153" i="2"/>
  <c r="H153" i="2" s="1"/>
  <c r="F248" i="2"/>
  <c r="H248" i="2" s="1"/>
  <c r="F60" i="2"/>
  <c r="H60" i="2" s="1"/>
  <c r="F815" i="2"/>
  <c r="H815" i="2" s="1"/>
  <c r="F735" i="2"/>
  <c r="H735" i="2" s="1"/>
  <c r="F514" i="2"/>
  <c r="H514" i="2" s="1"/>
  <c r="F404" i="2"/>
  <c r="H404" i="2" s="1"/>
  <c r="F626" i="2"/>
  <c r="H626" i="2" s="1"/>
  <c r="F296" i="2"/>
  <c r="H296" i="2" s="1"/>
  <c r="F201" i="2"/>
  <c r="H201" i="2" s="1"/>
  <c r="F16" i="2"/>
  <c r="H16" i="2" s="1"/>
  <c r="F106" i="2"/>
  <c r="H106" i="2" s="1"/>
  <c r="F812" i="2"/>
  <c r="H812" i="2" s="1"/>
  <c r="F732" i="2"/>
  <c r="H732" i="2" s="1"/>
  <c r="F623" i="2"/>
  <c r="H623" i="2" s="1"/>
  <c r="F401" i="2"/>
  <c r="H401" i="2" s="1"/>
  <c r="F293" i="2"/>
  <c r="H293" i="2" s="1"/>
  <c r="F511" i="2"/>
  <c r="H511" i="2" s="1"/>
  <c r="F13" i="2"/>
  <c r="H13" i="2" s="1"/>
  <c r="F103" i="2"/>
  <c r="H103" i="2" s="1"/>
  <c r="F198" i="2"/>
  <c r="H198" i="2" s="1"/>
  <c r="F687" i="2"/>
  <c r="H687" i="2" s="1"/>
  <c r="F574" i="2"/>
  <c r="H574" i="2" s="1"/>
  <c r="F357" i="2"/>
  <c r="H357" i="2" s="1"/>
  <c r="F463" i="2"/>
  <c r="H463" i="2" s="1"/>
  <c r="F251" i="2"/>
  <c r="H251" i="2" s="1"/>
  <c r="F63" i="2"/>
  <c r="H63" i="2" s="1"/>
  <c r="F647" i="2"/>
  <c r="H647" i="2" s="1"/>
  <c r="F317" i="2"/>
  <c r="H317" i="2" s="1"/>
  <c r="F536" i="2"/>
  <c r="H536" i="2" s="1"/>
  <c r="F424" i="2"/>
  <c r="H424" i="2" s="1"/>
  <c r="F834" i="2"/>
  <c r="H834" i="2" s="1"/>
  <c r="F125" i="2"/>
  <c r="H125" i="2" s="1"/>
  <c r="F32" i="2"/>
  <c r="H32" i="2" s="1"/>
  <c r="F223" i="2"/>
  <c r="H223" i="2" s="1"/>
  <c r="F604" i="2"/>
  <c r="H604" i="2" s="1"/>
  <c r="F895" i="2"/>
  <c r="H895" i="2" s="1"/>
  <c r="F494" i="2"/>
  <c r="H494" i="2" s="1"/>
  <c r="F388" i="2"/>
  <c r="H388" i="2" s="1"/>
  <c r="F718" i="2"/>
  <c r="H718" i="2" s="1"/>
  <c r="F280" i="2"/>
  <c r="H280" i="2" s="1"/>
  <c r="F183" i="2"/>
  <c r="H183" i="2" s="1"/>
  <c r="F90" i="2"/>
  <c r="H90" i="2" s="1"/>
  <c r="F820" i="2"/>
  <c r="H820" i="2" s="1"/>
  <c r="F740" i="2"/>
  <c r="H740" i="2" s="1"/>
  <c r="F632" i="2"/>
  <c r="H632" i="2" s="1"/>
  <c r="F302" i="2"/>
  <c r="H302" i="2" s="1"/>
  <c r="F521" i="2"/>
  <c r="H521" i="2" s="1"/>
  <c r="F112" i="2"/>
  <c r="H112" i="2" s="1"/>
  <c r="F207" i="2"/>
  <c r="H207" i="2" s="1"/>
  <c r="F605" i="2"/>
  <c r="H605" i="2" s="1"/>
  <c r="F896" i="2"/>
  <c r="H896" i="2" s="1"/>
  <c r="F719" i="2"/>
  <c r="H719" i="2" s="1"/>
  <c r="F389" i="2"/>
  <c r="H389" i="2" s="1"/>
  <c r="F281" i="2"/>
  <c r="H281" i="2" s="1"/>
  <c r="F495" i="2"/>
  <c r="H495" i="2" s="1"/>
  <c r="F657" i="2"/>
  <c r="H657" i="2" s="1"/>
  <c r="F840" i="2"/>
  <c r="H840" i="2" s="1"/>
  <c r="F756" i="2"/>
  <c r="H756" i="2" s="1"/>
  <c r="F433" i="2"/>
  <c r="H433" i="2" s="1"/>
  <c r="F546" i="2"/>
  <c r="H546" i="2" s="1"/>
  <c r="F327" i="2"/>
  <c r="H327" i="2" s="1"/>
  <c r="F134" i="2"/>
  <c r="H134" i="2" s="1"/>
  <c r="F38" i="2"/>
  <c r="H38" i="2" s="1"/>
  <c r="F865" i="2"/>
  <c r="H865" i="2" s="1"/>
  <c r="F573" i="2"/>
  <c r="H573" i="2" s="1"/>
  <c r="F776" i="2"/>
  <c r="H776" i="2" s="1"/>
  <c r="F462" i="2"/>
  <c r="H462" i="2" s="1"/>
  <c r="F356" i="2"/>
  <c r="H356" i="2" s="1"/>
  <c r="F155" i="2"/>
  <c r="H155" i="2" s="1"/>
  <c r="F250" i="2"/>
  <c r="H250" i="2" s="1"/>
  <c r="F62" i="2"/>
  <c r="H62" i="2" s="1"/>
  <c r="F635" i="2"/>
  <c r="H635" i="2" s="1"/>
  <c r="F742" i="2"/>
  <c r="H742" i="2" s="1"/>
  <c r="F305" i="2"/>
  <c r="H305" i="2" s="1"/>
  <c r="F822" i="2"/>
  <c r="H822" i="2" s="1"/>
  <c r="F524" i="2"/>
  <c r="H524" i="2" s="1"/>
  <c r="F412" i="2"/>
  <c r="H412" i="2" s="1"/>
  <c r="F210" i="2"/>
  <c r="H210" i="2" s="1"/>
  <c r="F114" i="2"/>
  <c r="H114" i="2" s="1"/>
  <c r="F22" i="2"/>
  <c r="H22" i="2" s="1"/>
  <c r="F848" i="2"/>
  <c r="H848" i="2" s="1"/>
  <c r="F763" i="2"/>
  <c r="H763" i="2" s="1"/>
  <c r="F667" i="2"/>
  <c r="H667" i="2" s="1"/>
  <c r="F442" i="2"/>
  <c r="H442" i="2" s="1"/>
  <c r="F337" i="2"/>
  <c r="H337" i="2" s="1"/>
  <c r="F554" i="2"/>
  <c r="H554" i="2" s="1"/>
  <c r="F236" i="2"/>
  <c r="H236" i="2" s="1"/>
  <c r="F139" i="2"/>
  <c r="H139" i="2" s="1"/>
  <c r="F46" i="2"/>
  <c r="H46" i="2" s="1"/>
  <c r="F785" i="2"/>
  <c r="H785" i="2" s="1"/>
  <c r="F696" i="2"/>
  <c r="H696" i="2" s="1"/>
  <c r="F583" i="2"/>
  <c r="H583" i="2" s="1"/>
  <c r="F366" i="2"/>
  <c r="H366" i="2" s="1"/>
  <c r="F874" i="2"/>
  <c r="H874" i="2" s="1"/>
  <c r="F472" i="2"/>
  <c r="H472" i="2" s="1"/>
  <c r="F260" i="2"/>
  <c r="H260" i="2" s="1"/>
  <c r="F163" i="2"/>
  <c r="H163" i="2" s="1"/>
  <c r="F71" i="2"/>
  <c r="H71" i="2" s="1"/>
  <c r="F849" i="2"/>
  <c r="H849" i="2" s="1"/>
  <c r="F764" i="2"/>
  <c r="H764" i="2" s="1"/>
  <c r="F668" i="2"/>
  <c r="H668" i="2" s="1"/>
  <c r="F555" i="2"/>
  <c r="H555" i="2" s="1"/>
  <c r="F338" i="2"/>
  <c r="H338" i="2" s="1"/>
  <c r="F443" i="2"/>
  <c r="H443" i="2" s="1"/>
  <c r="F237" i="2"/>
  <c r="H237" i="2" s="1"/>
  <c r="F140" i="2"/>
  <c r="H140" i="2" s="1"/>
  <c r="F47" i="2"/>
  <c r="H47" i="2" s="1"/>
  <c r="F869" i="2"/>
  <c r="H869" i="2" s="1"/>
  <c r="F780" i="2"/>
  <c r="H780" i="2" s="1"/>
  <c r="F691" i="2"/>
  <c r="H691" i="2" s="1"/>
  <c r="F578" i="2"/>
  <c r="H578" i="2" s="1"/>
  <c r="F361" i="2"/>
  <c r="H361" i="2" s="1"/>
  <c r="F467" i="2"/>
  <c r="H467" i="2" s="1"/>
  <c r="F255" i="2"/>
  <c r="H255" i="2" s="1"/>
  <c r="F158" i="2"/>
  <c r="H158" i="2" s="1"/>
  <c r="F66" i="2"/>
  <c r="H66" i="2" s="1"/>
  <c r="F801" i="2"/>
  <c r="H801" i="2" s="1"/>
  <c r="F713" i="2"/>
  <c r="H713" i="2" s="1"/>
  <c r="F891" i="2"/>
  <c r="H891" i="2" s="1"/>
  <c r="F599" i="2"/>
  <c r="H599" i="2" s="1"/>
  <c r="F489" i="2"/>
  <c r="H489" i="2" s="1"/>
  <c r="F383" i="2"/>
  <c r="H383" i="2" s="1"/>
  <c r="F178" i="2"/>
  <c r="H178" i="2" s="1"/>
  <c r="F589" i="2"/>
  <c r="H589" i="2" s="1"/>
  <c r="F880" i="2"/>
  <c r="H880" i="2" s="1"/>
  <c r="F791" i="2"/>
  <c r="H791" i="2" s="1"/>
  <c r="F477" i="2"/>
  <c r="H477" i="2" s="1"/>
  <c r="F168" i="2"/>
  <c r="H168" i="2" s="1"/>
  <c r="F835" i="2"/>
  <c r="H835" i="2" s="1"/>
  <c r="F322" i="2"/>
  <c r="H322" i="2" s="1"/>
  <c r="F541" i="2"/>
  <c r="H541" i="2" s="1"/>
  <c r="F428" i="2"/>
  <c r="H428" i="2" s="1"/>
  <c r="F129" i="2"/>
  <c r="H129" i="2" s="1"/>
  <c r="F721" i="2"/>
  <c r="H721" i="2" s="1"/>
  <c r="F607" i="2"/>
  <c r="H607" i="2" s="1"/>
  <c r="F497" i="2"/>
  <c r="H497" i="2" s="1"/>
  <c r="F391" i="2"/>
  <c r="H391" i="2" s="1"/>
  <c r="F185" i="2"/>
  <c r="H185" i="2" s="1"/>
  <c r="F283" i="2"/>
  <c r="H283" i="2" s="1"/>
  <c r="F92" i="2"/>
  <c r="H92" i="2" s="1"/>
  <c r="F676" i="2"/>
  <c r="H676" i="2" s="1"/>
  <c r="F855" i="2"/>
  <c r="H855" i="2" s="1"/>
  <c r="F563" i="2"/>
  <c r="H563" i="2" s="1"/>
  <c r="F346" i="2"/>
  <c r="H346" i="2" s="1"/>
  <c r="F770" i="2"/>
  <c r="H770" i="2" s="1"/>
  <c r="F451" i="2"/>
  <c r="H451" i="2" s="1"/>
  <c r="F55" i="2"/>
  <c r="H55" i="2" s="1"/>
  <c r="F242" i="2"/>
  <c r="H242" i="2" s="1"/>
  <c r="F146" i="2"/>
  <c r="H146" i="2" s="1"/>
  <c r="F817" i="2"/>
  <c r="H817" i="2" s="1"/>
  <c r="F737" i="2"/>
  <c r="H737" i="2" s="1"/>
  <c r="F628" i="2"/>
  <c r="H628" i="2" s="1"/>
  <c r="F406" i="2"/>
  <c r="H406" i="2" s="1"/>
  <c r="F298" i="2"/>
  <c r="H298" i="2" s="1"/>
  <c r="F516" i="2"/>
  <c r="H516" i="2" s="1"/>
  <c r="F108" i="2"/>
  <c r="H108" i="2" s="1"/>
  <c r="F203" i="2"/>
  <c r="H203" i="2" s="1"/>
  <c r="F18" i="2"/>
  <c r="H18" i="2" s="1"/>
  <c r="F809" i="2"/>
  <c r="H809" i="2" s="1"/>
  <c r="F729" i="2"/>
  <c r="H729" i="2" s="1"/>
  <c r="F619" i="2"/>
  <c r="H619" i="2" s="1"/>
  <c r="F398" i="2"/>
  <c r="H398" i="2" s="1"/>
  <c r="F289" i="2"/>
  <c r="H289" i="2" s="1"/>
  <c r="F507" i="2"/>
  <c r="H507" i="2" s="1"/>
  <c r="F100" i="2"/>
  <c r="H100" i="2" s="1"/>
  <c r="F194" i="2"/>
  <c r="H194" i="2" s="1"/>
  <c r="F10" i="2"/>
  <c r="H10" i="2" s="1"/>
  <c r="F681" i="2"/>
  <c r="H681" i="2" s="1"/>
  <c r="F860" i="2"/>
  <c r="H860" i="2" s="1"/>
  <c r="F567" i="2"/>
  <c r="H567" i="2" s="1"/>
  <c r="F456" i="2"/>
  <c r="H456" i="2" s="1"/>
  <c r="F351" i="2"/>
  <c r="H351" i="2" s="1"/>
  <c r="F151" i="2"/>
  <c r="H151" i="2" s="1"/>
  <c r="F752" i="2"/>
  <c r="H752" i="2" s="1"/>
  <c r="F651" i="2"/>
  <c r="H651" i="2" s="1"/>
  <c r="F321" i="2"/>
  <c r="H321" i="2" s="1"/>
  <c r="F540" i="2"/>
  <c r="H540" i="2" s="1"/>
  <c r="F772" i="2"/>
  <c r="H772" i="2" s="1"/>
  <c r="F680" i="2"/>
  <c r="H680" i="2" s="1"/>
  <c r="F859" i="2"/>
  <c r="H859" i="2" s="1"/>
  <c r="F350" i="2"/>
  <c r="H350" i="2" s="1"/>
  <c r="F566" i="2"/>
  <c r="H566" i="2" s="1"/>
  <c r="F455" i="2"/>
  <c r="H455" i="2" s="1"/>
  <c r="F245" i="2"/>
  <c r="H245" i="2" s="1"/>
  <c r="F150" i="2"/>
  <c r="H150" i="2" s="1"/>
  <c r="F58" i="2"/>
  <c r="H58" i="2" s="1"/>
  <c r="F816" i="2"/>
  <c r="H816" i="2" s="1"/>
  <c r="F736" i="2"/>
  <c r="H736" i="2" s="1"/>
  <c r="F627" i="2"/>
  <c r="H627" i="2" s="1"/>
  <c r="F405" i="2"/>
  <c r="H405" i="2" s="1"/>
  <c r="F297" i="2"/>
  <c r="H297" i="2" s="1"/>
  <c r="F515" i="2"/>
  <c r="H515" i="2" s="1"/>
  <c r="F17" i="2"/>
  <c r="H17" i="2" s="1"/>
  <c r="F107" i="2"/>
  <c r="H107" i="2" s="1"/>
  <c r="F202" i="2"/>
  <c r="H202" i="2" s="1"/>
  <c r="F622" i="2"/>
  <c r="H622" i="2" s="1"/>
  <c r="F510" i="2"/>
  <c r="H510" i="2" s="1"/>
  <c r="F197" i="2"/>
  <c r="H197" i="2" s="1"/>
  <c r="F12" i="2"/>
  <c r="H12" i="2" s="1"/>
  <c r="F292" i="2"/>
  <c r="H292" i="2" s="1"/>
  <c r="F661" i="2"/>
  <c r="H661" i="2" s="1"/>
  <c r="F549" i="2"/>
  <c r="H549" i="2" s="1"/>
  <c r="F843" i="2"/>
  <c r="H843" i="2" s="1"/>
  <c r="F759" i="2"/>
  <c r="H759" i="2" s="1"/>
  <c r="F436" i="2"/>
  <c r="H436" i="2" s="1"/>
  <c r="F331" i="2"/>
  <c r="H331" i="2" s="1"/>
  <c r="F40" i="2"/>
  <c r="H40" i="2" s="1"/>
  <c r="F230" i="2"/>
  <c r="H230" i="2" s="1"/>
  <c r="F649" i="2"/>
  <c r="H649" i="2" s="1"/>
  <c r="F751" i="2"/>
  <c r="H751" i="2" s="1"/>
  <c r="F538" i="2"/>
  <c r="H538" i="2" s="1"/>
  <c r="F426" i="2"/>
  <c r="H426" i="2" s="1"/>
  <c r="F225" i="2"/>
  <c r="H225" i="2" s="1"/>
  <c r="F319" i="2"/>
  <c r="H319" i="2" s="1"/>
  <c r="F127" i="2"/>
  <c r="H127" i="2" s="1"/>
  <c r="F893" i="2"/>
  <c r="H893" i="2" s="1"/>
  <c r="F716" i="2"/>
  <c r="H716" i="2" s="1"/>
  <c r="F386" i="2"/>
  <c r="H386" i="2" s="1"/>
  <c r="F278" i="2"/>
  <c r="H278" i="2" s="1"/>
  <c r="F802" i="2"/>
  <c r="H802" i="2" s="1"/>
  <c r="F602" i="2"/>
  <c r="H602" i="2" s="1"/>
  <c r="F492" i="2"/>
  <c r="H492" i="2" s="1"/>
  <c r="F181" i="2"/>
  <c r="H181" i="2" s="1"/>
  <c r="F88" i="2"/>
  <c r="H88" i="2" s="1"/>
  <c r="F897" i="2"/>
  <c r="H897" i="2" s="1"/>
  <c r="F610" i="2"/>
  <c r="H610" i="2" s="1"/>
  <c r="F392" i="2"/>
  <c r="H392" i="2" s="1"/>
  <c r="F187" i="2"/>
  <c r="H187" i="2" s="1"/>
  <c r="F803" i="2"/>
  <c r="H803" i="2" s="1"/>
  <c r="F498" i="2"/>
  <c r="H498" i="2" s="1"/>
  <c r="F186" i="2"/>
  <c r="H186" i="2" s="1"/>
</calcChain>
</file>

<file path=xl/sharedStrings.xml><?xml version="1.0" encoding="utf-8"?>
<sst xmlns="http://schemas.openxmlformats.org/spreadsheetml/2006/main" count="2458" uniqueCount="504">
  <si>
    <t>Артикул</t>
  </si>
  <si>
    <t>Наименование</t>
  </si>
  <si>
    <t>Товарная группа</t>
  </si>
  <si>
    <t>Марка</t>
  </si>
  <si>
    <t>Оригинальные номера</t>
  </si>
  <si>
    <t>P20.2301.RA</t>
  </si>
  <si>
    <t>Пневмоамортизатор кабины Mercedes о.н.9428906119 (P20.2301.RA, 171035)</t>
  </si>
  <si>
    <t>Амортизаторы кабины</t>
  </si>
  <si>
    <t>KAMAZ</t>
  </si>
  <si>
    <t>5490-9428906119(KAMAZ/РОССИЯ/); 9428906119(Mercedes-Benz/ГЕРМАНИЯ/); A 942 890 61 19(Mercedes-Benz/ГЕРМАНИЯ/); A9428906119(KAMAZ/РОССИЯ/)</t>
  </si>
  <si>
    <t>M6000533</t>
  </si>
  <si>
    <t>Амортизатор кабины MERCEDES-BENZ (M6000533)</t>
  </si>
  <si>
    <t>375 890 05 19(Mercedes-Benz/ГЕРМАНИЯ/); 5490-9408903919(KAMAZ/РОССИЯ/); 940 890 39 19(Mercedes-Benz/ГЕРМАНИЯ/); 940 890 41 19(Mercedes-Benz/ГЕРМАНИЯ/); 958 317 21 03(Mercedes-Benz/ГЕРМАНИЯ/); A 375 890 05 19(Mercedes-Benz/ГЕРМАНИЯ/); A 940 890 39 19(Mercedes-Benz/ГЕРМАНИЯ/); A 940 890 41 19(Mercedes-Benz/ГЕРМАНИЯ/); A 958 317 21 03(Mercedes-Benz/ГЕРМАНИЯ/)</t>
  </si>
  <si>
    <t>M6120002</t>
  </si>
  <si>
    <t>Крыльчатка вентилятора Mercedes о.н. A0032053606 (М6120002)</t>
  </si>
  <si>
    <t>Вискомуфты</t>
  </si>
  <si>
    <t>0321030475(Mercedes-Benz/ГЕРМАНИЯ/); 32053606(Mercedes-Benz/ГЕРМАНИЯ/); 32053906(Mercedes-Benz/ГЕРМАНИЯ/); 387034784051(Mercedes-Benz/ГЕРМАНИЯ/); A0032053606(KAMAZ/РОССИЯ/); A0032053606(Mercedes-Benz/ГЕРМАНИЯ/); A0032053906(Mercedes-Benz/ГЕРМАНИЯ/)</t>
  </si>
  <si>
    <t>M6100038</t>
  </si>
  <si>
    <t>Вискомуфта вентилятора Mercedes о.н. A0002006722 (M6100038)</t>
  </si>
  <si>
    <t>2006722(Mercedes-Benz/ГЕРМАНИЯ/); 2009022(Mercedes-Benz/ГЕРМАНИЯ/); 2009222(Mercedes-Benz/ГЕРМАНИЯ/); 2009322(Mercedes-Benz/ГЕРМАНИЯ/); 5490-0002006722(KAMAZ/РОССИЯ/); A0002006722(KAMAZ/РОССИЯ/); A0002006722(Mercedes-Benz/ГЕРМАНИЯ/); A0002009022(Mercedes-Benz/ГЕРМАНИЯ/); A0002009222(Mercedes-Benz/ГЕРМАНИЯ/); A0002009322(Mercedes-Benz/ГЕРМАНИЯ/)</t>
  </si>
  <si>
    <t>Водяной насос MERCEDES-BENZ о. н. 9062006501 (M4842009)</t>
  </si>
  <si>
    <t>Водяные насосы</t>
  </si>
  <si>
    <t>9062000901(Mercedes-Benz/ГЕРМАНИЯ/); 9062001301(Mercedes-Benz/ГЕРМАНИЯ/); 9062001401(Mercedes-Benz/ГЕРМАНИЯ/); 9062001801(Mercedes-Benz/ГЕРМАНИЯ/); 9062002201(Mercedes-Benz/ГЕРМАНИЯ/); 9062002401(Mercedes-Benz/ГЕРМАНИЯ/); 9062002901(Mercedes-Benz/ГЕРМАНИЯ/); 9062003801(Mercedes-Benz/ГЕРМАНИЯ/); 9062004201(Mercedes-Benz/ГЕРМАНИЯ/); 9062004801(Mercedes-Benz/ГЕРМАНИЯ/); 9062005401(Mercedes-Benz/ГЕРМАНИЯ/); 9062005701(Mercedes-Benz/ГЕРМАНИЯ/); 9062006101(Mercedes-Benz/ГЕРМАНИЯ/); 9062006501(Mercedes-Benz/ГЕРМАНИЯ/); A9062006501(KAMAZ/РОССИЯ/)</t>
  </si>
  <si>
    <t>M4842004</t>
  </si>
  <si>
    <t>Водяной насос MERCEDES-BENZ о. н. 4572002901 (M4842004)</t>
  </si>
  <si>
    <t>4572000801(Mercedes-Benz/ГЕРМАНИЯ/); 4572002301(Mercedes-Benz/ГЕРМАНИЯ/); 4572002901(Mercedes-Benz/ГЕРМАНИЯ/); A4572002901(KAMAZ/РОССИЯ/)</t>
  </si>
  <si>
    <t>M7004201</t>
  </si>
  <si>
    <t>Воздушный компрессор MERCEDES-BENZ двухцилинд. 636 cc, с шестерней, о.н. 9125101040 (M7004201)</t>
  </si>
  <si>
    <t>Воздушные компрессоры</t>
  </si>
  <si>
    <t>3509 035 004 0(KAMAZ/РОССИЯ/); 35090350040(KAMAZ/РОССИЯ/); 4571304915(Mercedes-Benz/ГЕРМАНИЯ/); 457130491580(KAMAZ/РОССИЯ/); 4571307115(Mercedes-Benz/ГЕРМАНИЯ/); 5490-4571307115(KAMAZ/РОССИЯ/)</t>
  </si>
  <si>
    <t>M7004102</t>
  </si>
  <si>
    <t>Воздушный компрессор MERCEDES-BENZ одноцилинд. 352 cc, с шестерней, о.н. 4111540040 (M7004102)</t>
  </si>
  <si>
    <t>9061304915(Mercedes-Benz/ГЕРМАНИЯ/); 9061306015(Mercedes-Benz/ГЕРМАНИЯ/); 9061306115(Mercedes-Benz/ГЕРМАНИЯ/); A9061306015(KAMAZ/РОССИЯ/); A9061306015 80(KAMAZ/РОССИЯ/)</t>
  </si>
  <si>
    <t>M6200004</t>
  </si>
  <si>
    <t>Датчик ABS, Г-образный, L=1000 мм, о.н. 4410329222 (M6200004)</t>
  </si>
  <si>
    <t>Датчики ABS</t>
  </si>
  <si>
    <t>04.41032.8090(MAN/ГЕРМАНИЯ/); 12E0008806AA(OTOKAR/ТУРЦИЯ/); 1504929(DAF/НИДЕРЛАНДЫ/); 1506006(DAF/НИДЕРЛАНДЫ/); 1506006(Scania/ШВЕЦИЯ/); 1738458(Scania/ШВЕЦИЯ/); 1934569(Scania/ШВЕЦИЯ/); 3 5503 4012(Iveco/ИТАЛИЯ/); 3.029.0232.00(SAF/ГЕРМАНИЯ/); 335665(KOEGEL/ГЕРМАНИЯ/); 4.029.1042.00(SAF/ГЕРМАНИЯ/); 44 6000 0009(Iveco/ИТАЛИЯ/); 4410328090(KAMAZ/РОССИЯ/); 50 0604 1994(Iveco/ИТАЛИЯ/); 50 10 422 332(Renault/ФРАНЦИЯ/); 50 21 170 123(Renault/ФРАНЦИЯ/); 50 21 170 126(Renault/ФРАНЦИЯ/); 505807884(Krone/ГЕРМАНИЯ/); 5058078841(Krone/ГЕРМАНИЯ/); 54 30 041 687(Renault/ФРАНЦИЯ/); 5807884(Krone/ГЕРМАНИЯ/); 58078841(Krone/ГЕРМАНИЯ/); 692308408(Liebherr/ГЕРМАНИЯ/); 7.788.075.034(Setra/ГЕРМАНИЯ/); ACU9286(DAF/НИДЕРЛАНДЫ/); AMPA938(DAF/НИДЕРЛАНДЫ/); AXU0028(DAF/НИДЕРЛАНДЫ/); FBU7204(DAF/НИДЕРЛАНДЫ/); N2.25520.6003(MAN/ГЕРМАНИЯ/); N2.95501.6004(MAN/ГЕРМАНИЯ/)</t>
  </si>
  <si>
    <t>Соединительный кабель для ABS, L=4000 мм, о.н. 4497120400 (M6230006)</t>
  </si>
  <si>
    <t>Датчик ABS, Г-образный, L=2740 мм, о.н. 4410328680 (M6200027)</t>
  </si>
  <si>
    <t>Датчик ABS, Г-образный, L=510 мм, о.н. 265050102000 (M6200041)</t>
  </si>
  <si>
    <t>M2000029</t>
  </si>
  <si>
    <t>Диск тормозной Mercedes, KAMAZ о.н.9424211212 (M2000029)</t>
  </si>
  <si>
    <t>Диски</t>
  </si>
  <si>
    <t>31630100704(KAMAZ/РОССИЯ/); 9424210912(Mercedes-Benz/ГЕРМАНИЯ/); 9424211012(Mercedes-Benz/ГЕРМАНИЯ/); 9424211112(Mercedes-Benz/ГЕРМАНИЯ/); 9424211212(Mercedes-Benz/ГЕРМАНИЯ/); 9424212112(KAMAZ/РОССИЯ/); 9424212112(Mercedes-Benz/ГЕРМАНИЯ/); 9424212512(Mercedes-Benz/ГЕРМАНИЯ/); 9424230012(Mercedes-Benz/ГЕРМАНИЯ/); A9424230112(KAMAZ/РОССИЯ/); A9424230112(Mercedes-Benz/ГЕРМАНИЯ/); II34600(Mercedes-Benz/ГЕРМАНИЯ/); II376380061(Mercedes-Benz/ГЕРМАНИЯ/)</t>
  </si>
  <si>
    <t>Диск тормозной BPW о.н.0308835057 (M2000093)</t>
  </si>
  <si>
    <t>0308835050(BPW/ГЕРМАНИЯ/); 0308835057(BPW/ГЕРМАНИЯ/); 0308835127(BPW/ГЕРМАНИЯ/); 0908835057(BPW/ГЕРМАНИЯ/); II37983(KAMAZ/РОССИЯ/)</t>
  </si>
  <si>
    <t>M4300132</t>
  </si>
  <si>
    <t>Зеркало основное электрорегулировка с подогревом правое MERCEDES (M4300132)</t>
  </si>
  <si>
    <t>Зеркала</t>
  </si>
  <si>
    <t>0008101579(KAMAZ/РОССИЯ/); 0008101579(Mercedes-Benz/ГЕРМАНИЯ/); 0008102179(Mercedes-Benz/ГЕРМАНИЯ/)</t>
  </si>
  <si>
    <t>M4300133</t>
  </si>
  <si>
    <t>Зеркало основное электрорегулировка с подогревом левое MERCEDES (M4300133)</t>
  </si>
  <si>
    <t>0008101879(KAMAZ/РОССИЯ/); 0008101879(Mercedes-Benz/ГЕРМАНИЯ/); 0008102079(Mercedes-Benz/ГЕРМАНИЯ/)</t>
  </si>
  <si>
    <t>M4300134</t>
  </si>
  <si>
    <t>Зеркало дополнительное ручная регулировка с подогревом правое/левое MERCEDES (M4300134)</t>
  </si>
  <si>
    <t>0008101679(KAMAZ/РОССИЯ/); 0008101679(Mercedes-Benz/ГЕРМАНИЯ/); 0008102479(Mercedes-Benz/ГЕРМАНИЯ/)</t>
  </si>
  <si>
    <t>M4100021</t>
  </si>
  <si>
    <t>Болт крепления колеса MERCEDES (L=75;14x1.5) (M4100021)</t>
  </si>
  <si>
    <t>Крепеж</t>
  </si>
  <si>
    <t>5490-9429902804(KAMAZ/РОССИЯ/); A9429902804(Mercedes-Benz/ГЕРМАНИЯ/)</t>
  </si>
  <si>
    <t>Гайка крепления колеса BPW (H=27; 22x1,5) (M4000002)</t>
  </si>
  <si>
    <t>Гайка крепления колеса BPW (H=31; 22x1,5) (M4000001)</t>
  </si>
  <si>
    <t>Гайка крепления колеса BPW (H=31;22x1,5) (M4000011)</t>
  </si>
  <si>
    <t>Гайка крепления колеса BPW (H=27 мм; M22x1.5) (SP2201.0010)</t>
  </si>
  <si>
    <t>Гайка крепления колеса BPW (H=31 мм; M22x1.5) (SP2201.0030)</t>
  </si>
  <si>
    <t>Гайка крепления колеса BPW (H=31 мм; M22x1.5) (SP2201.0020)</t>
  </si>
  <si>
    <t>M7446005</t>
  </si>
  <si>
    <t>Хомут, выхлопная система, MERCEDES, о.н. 9429970290 (M7446005)</t>
  </si>
  <si>
    <t>Крепеж выхлопной системы</t>
  </si>
  <si>
    <t>0009958602(Mercedes-Benz/ГЕРМАНИЯ/); 45104-1000280-90(KAMAZ/РОССИЯ/); 9429970290(Mercedes-Benz/ГЕРМАНИЯ/); A9429970290(KAMAZ/РОССИЯ/); A9429970290(Mercedes-Benz/ГЕРМАНИЯ/)</t>
  </si>
  <si>
    <t>Хомут, выхлопная система, SCANIA, о.н. 328928 (M7436007)</t>
  </si>
  <si>
    <t>440-2019L-UE</t>
  </si>
  <si>
    <t>Противотуманная фара левая MERCEDES (440-2019L-UE)</t>
  </si>
  <si>
    <t>Оптика</t>
  </si>
  <si>
    <t>5490-3743301(KAMAZ/РОССИЯ/); 9408200056(Mercedes-Benz/ГЕРМАНИЯ/)</t>
  </si>
  <si>
    <t>440-2019R-UE</t>
  </si>
  <si>
    <t>Противотуманная фара правая MERCEDES (440-2019R-UE)</t>
  </si>
  <si>
    <t>5490-3743201(KAMAZ/РОССИЯ/); 9408200156(Mercedes-Benz/ГЕРМАНИЯ/)</t>
  </si>
  <si>
    <t>M7110012</t>
  </si>
  <si>
    <t>Картридж осушителя воздуха M39x1,5 о.н. 4324100202 (M7110012)</t>
  </si>
  <si>
    <t>Пневматические клапаны</t>
  </si>
  <si>
    <t>0004291097(Mercedes-Benz/ГЕРМАНИЯ/); 0004293395(Mercedes-Benz/ГЕРМАНИЯ/); 0004293595(Mercedes-Benz/ГЕРМАНИЯ/); 0004293695(Mercedes-Benz/ГЕРМАНИЯ/); 0004293795(Mercedes-Benz/ГЕРМАНИЯ/); 0004294895(Mercedes-Benz/ГЕРМАНИЯ/); 001.000.00(KAMAZ/РОССИЯ/); 01907612(Iveco/ИТАЛИЯ/); 08123564(Iveco/ИТАЛИЯ/); 08190948(Iveco/ИТАЛИЯ/); 1368731(MAN/ГЕРМАНИЯ/); 1487434005(BOSCH/ГЕРМАНИЯ/); 1487434007(BOSCH/ГЕРМАНИЯ/); 1487434009(BOSCH/ГЕРМАНИЯ/); 1487434900(BOSCH/ГЕРМАНИЯ/); 1487434901(BOSCH/ГЕРМАНИЯ/); 1487434903(BOSCH/ГЕРМАНИЯ/); 1504900(DAF/НИДЕРЛАНДЫ/); 1505970(DAF/НИДЕРЛАНДЫ/); 174767(Iveco/ИТАЛИЯ/); 1907612(Iveco/ИТАЛИЯ/); 2130912136(Iveco/ИТАЛИЯ/); 2992261(Iveco/ИТАЛИЯ/); 3090288(Volvo/ШВЕЦИЯ/); 377640(Scania/ШВЕЦИЯ/); 4293395(Mercedes-Benz/ГЕРМАНИЯ/); 4293795(Mercedes-Benz/ГЕРМАНИЯ/); 4324100202(Wabco/БЕЛЬГИЯ/); 4324102227(Wabco/БЕЛЬГИЯ/); 5000295421(Renault/ФРАНЦИЯ/); 5021170070(Renault/ФРАНЦИЯ/); 5021170076(Renault/ФРАНЦИЯ/); 5430018121(Renault/ФРАНЦИЯ/); 81521020008(MAN/ГЕРМАНИЯ/); 81521020010(MAN/ГЕРМАНИЯ/); 81521020016(MAN/ГЕРМАНИЯ/); 8190948(Iveco/ИТАЛИЯ/); 8552063(Volvo/ШВЕЦИЯ/); 99100360822(MAN/ГЕРМАНИЯ/); A0004293795(Mercedes-Benz/ГЕРМАНИЯ/); A4293395(Mercedes-Benz/ГЕРМАНИЯ/); A4293795(Mercedes-Benz/ГЕРМАНИЯ/); CF352490(Fruehauf/СОЕДИНЕННЫЕ ШТАТЫ/); E4420001838(Iveco/ИТАЛИЯ/); II40100F(KAMAZ/РОССИЯ/); II40100F(Knorr/ГЕРМАНИЯ/); N2509990176(MAN/ГЕРМАНИЯ/)</t>
  </si>
  <si>
    <t>M7100014</t>
  </si>
  <si>
    <t>ПГУ сцепления о.н. 9700511570 (M7100014)</t>
  </si>
  <si>
    <t>1197265(MAN/ГЕРМАНИЯ/); 1506455R(DAF/НИДЕРЛАНДЫ/); 1518251(DAF/НИДЕРЛАНДЫ/); 45104161200390(KAMAZ/РОССИЯ/); 622586(KONGSBERG//); 81307256031(MAN/ГЕРМАНИЯ/); 81307256032(MAN/ГЕРМАНИЯ/); 81307256053(MAN/ГЕРМАНИЯ/); 81307256054(MAN/ГЕРМАНИЯ/); 81307256055(MAN/ГЕРМАНИЯ/); 81307259054(MAN/ГЕРМАНИЯ/); 9700511570(Wabco/БЕЛЬГИЯ/); 9700511577(Wabco/БЕЛЬГИЯ/); I88094(Knorr/ГЕРМАНИЯ/); VG3208(KAMAZ/РОССИЯ/); VG3208(Knorr/ГЕРМАНИЯ/)</t>
  </si>
  <si>
    <t>M7100450</t>
  </si>
  <si>
    <t>Клапан растормаживания прицепа о.н. 9630010120 (M7100450)</t>
  </si>
  <si>
    <t>050304(Schmitz/ГЕРМАНИЯ/); 1325329(DAF/НИДЕРЛАНДЫ/); 35205010060(KAMAZ/РОССИЯ/); 5000809163(Renault/ФРАНЦИЯ/); 5021170423(Renault/ФРАНЦИЯ/); 50304(Schmitz/ГЕРМАНИЯ/); 82851740000(Schmitz/ГЕРМАНИЯ/); 82851740000(Kaessbohrer/ГЕРМАНИЯ/); 9630010120(Wabco/БЕЛЬГИЯ/); 9630010127(Wabco/БЕЛЬГИЯ/); A71519M70A11(Fruehauf/СОЕДИНЕННЫЕ ШТАТЫ/); AE4233(Knorr/ГЕРМАНИЯ/); CF351277(Fruehauf/СОЕДИНЕННЫЕ ШТАТЫ/); II36134(Knorr/ГЕРМАНИЯ/); SEB00918(Knorr/ГЕРМАНИЯ/); SEB01535(Knorr/ГЕРМАНИЯ/)</t>
  </si>
  <si>
    <t>M7100520</t>
  </si>
  <si>
    <t>Клапан ускорительный о.н. 9730010100 (M7100520)</t>
  </si>
  <si>
    <t>0004296544(Mercedes-Benz/ГЕРМАНИЯ/); 0014293044(Mercedes-Benz/ГЕРМАНИЯ/); 0024733005(Renault/ФРАНЦИЯ/); 0034295244(Mercedes-Benz/ГЕРМАНИЯ/); 01278511(Iveco/ИТАЛИЯ/); 02444906(Iveco/ИТАЛИЯ/); 04625756(Iveco/ИТАЛИЯ/); 0481026001(BOSCH/ГЕРМАНИЯ/); 0481026008(BOSCH/ГЕРМАНИЯ/); 050318(Schmitz/ГЕРМАНИЯ/); 100-3518010(KAMAZ/РОССИЯ/); 110242100(Neoplan/ГЕРМАНИЯ/); 14293044(Mercedes-Benz/ГЕРМАНИЯ/); 1505145(DAF/НИДЕРЛАНДЫ/); 2077426(DEUTZ/КИТАЙ/); 2444906(Iveco/ИТАЛИЯ/); 24733005(Renault/ФРАНЦИЯ/); 34295244(Mercedes-Benz/ГЕРМАНИЯ/); 348909(Volvo/ШВЕЦИЯ/); 35180011090(KAMAZ/РОССИЯ/); 355018011(HALDEX/ШВЕЦИЯ/); 384909(Volvo/ШВЕЦИЯ/); 42015698(Iveco/ИТАЛИЯ/); 42020573(Iveco/ИТАЛИЯ/); 4296544(Mercedes-Benz/ГЕРМАНИЯ/); 5000012541(Renault/ФРАНЦИЯ/); 5000012541(Iveco/ИТАЛИЯ/); 50318(Schmitz/ГЕРМАНИЯ/); 522545(DAF/НИДЕРЛАНДЫ/); 61578004(Iveco/ИТАЛИЯ/); 71005249(Iveco/ИТАЛИЯ/); 8001-3518010(KAMAZ/РОССИЯ/); 81436096008(MAN/ГЕРМАНИЯ/); 81991643679(MAN/ГЕРМАНИЯ/); 82834210000(Schmitz/ГЕРМАНИЯ/); 82834210000(Kaessbohrer/ГЕРМАНИЯ/); 90810114360(MAN/ГЕРМАНИЯ/); 90810114390(MAN/ГЕРМАНИЯ/); 9730010100(Wabco/БЕЛЬГИЯ/); 9730010107(Wabco/БЕЛЬГИЯ/); A0004296544(Mercedes-Benz/ГЕРМАНИЯ/); A0014293044(Mercedes-Benz/ГЕРМАНИЯ/); A0034295244(Mercedes-Benz/ГЕРМАНИЯ/); A2131600(Fruehauf/СОЕДИНЕННЫЕ ШТАТЫ/); VOE384909(Volvo/ШВЕЦИЯ/)</t>
  </si>
  <si>
    <t>Клапан ускорительный о.н. 9730010200 (M7100530)</t>
  </si>
  <si>
    <t>M7100550</t>
  </si>
  <si>
    <t>Клапан ускорительный о.н. 9730110000 (M7100550)</t>
  </si>
  <si>
    <t>0004293044(Mercedes-Benz/ГЕРМАНИЯ/); 0004296544(Mercedes-Benz/ГЕРМАНИЯ/); 0014292044(Mercedes-Benz/ГЕРМАНИЯ/); 0014295444(Mercedes-Benz/ГЕРМАНИЯ/); 0014296044(Mercedes-Benz/ГЕРМАНИЯ/); 0014296844(Mercedes-Benz/ГЕРМАНИЯ/); 0014299144(Mercedes-Benz/ГЕРМАНИЯ/); 0024290744(Mercedes-Benz/ГЕРМАНИЯ/); 0024298444(Mercedes-Benz/ГЕРМАНИЯ/); 0024299244(Mercedes-Benz/ГЕРМАНИЯ/); 0024299344(Mercedes-Benz/ГЕРМАНИЯ/); 0024299444(Mercedes-Benz/ГЕРМАНИЯ/); 0024733005(Renault/ФРАНЦИЯ/); 0034291644(Mercedes-Benz/ГЕРМАНИЯ/); 0034295244(Mercedes-Benz/ГЕРМАНИЯ/); 0034295344(Mercedes-Benz/ГЕРМАНИЯ/); 0034295944(Mercedes-Benz/ГЕРМАНИЯ/); 0480026005(BOSCH/ГЕРМАНИЯ/); 0481026001(BOSCH/ГЕРМАНИЯ/); 0481026002(BOSCH/ГЕРМАНИЯ/); 0481026004(BOSCH/ГЕРМАНИЯ/); 0481026005(BOSCH/ГЕРМАНИЯ/); 0481026006(BOSCH/ГЕРМАНИЯ/); 0481026009(BOSCH/ГЕРМАНИЯ/); 0481026010(BOSCH/ГЕРМАНИЯ/); 0481026012(BOSCH/ГЕРМАНИЯ/); 0481026016(BOSCH/ГЕРМАНИЯ/); 0481026017(BOSCH/ГЕРМАНИЯ/); 0481026019(BOSCH/ГЕРМАНИЯ/); 0481026021(BOSCH/ГЕРМАНИЯ/); 0481400006(BOSCH/ГЕРМАНИЯ/); 100-3518010(KAMAZ/РОССИЯ/); 1082666(Volvo/ШВЕЦИЯ/); 11117866(Volvo/ШВЕЦИЯ/); 112231500(Neoplan/ГЕРМАНИЯ/); 1197892(Volvo/ШВЕЦИЯ/); 1322986(Scania/ШВЕЦИЯ/); 14292044(Mercedes-Benz/ГЕРМАНИЯ/); 14295444(Mercedes-Benz/ГЕРМАНИЯ/); 14299144(Mercedes-Benz/ГЕРМАНИЯ/); 1519331(DAF/НИДЕРЛАНДЫ/); 1606709(Volvo/ШВЕЦИЯ/); 201004001(HALDEX/ШВЕЦИЯ/); 24290744(Mercedes-Benz/ГЕРМАНИЯ/); 24298444(Mercedes-Benz/ГЕРМАНИЯ/); 24299244(Mercedes-Benz/ГЕРМАНИЯ/); 24299344(Mercedes-Benz/ГЕРМАНИЯ/); 24299444(Mercedes-Benz/ГЕРМАНИЯ/); 24733005(Renault/ФРАНЦИЯ/); 3173150(Volvo/ШВЕЦИЯ/); 3307710R91(Iveco/ИТАЛИЯ/); 34291644(Mercedes-Benz/ГЕРМАНИЯ/); 34295244(Mercedes-Benz/ГЕРМАНИЯ/); 34295344(Mercedes-Benz/ГЕРМАНИЯ/); 34295944(Mercedes-Benz/ГЕРМАНИЯ/); 348909(Volvo/ШВЕЦИЯ/); 35180011090(KAMAZ/РОССИЯ/); 355018011(HALDEX/ШВЕЦИЯ/); 355018018(HALDEX/ШВЕЦИЯ/); 355018021(HALDEX/ШВЕЦИЯ/); 355018061(HALDEX/ШВЕЦИЯ/); 355018071(HALDEX/ШВЕЦИЯ/); 355018091(HALDEX/ШВЕЦИЯ/); 355018571(HALDEX/ШВЕЦИЯ/); 355023011(HALDEX/ШВЕЦИЯ/); 355023071(HALDEX/ШВЕЦИЯ/); 355023571(HALDEX/ШВЕЦИЯ/); 355055001(HALDEX/ШВЕЦИЯ/); 355059071(HALDEX/ШВЕЦИЯ/); 355518071(HALDEX/ШВЕЦИЯ/); 4047273(MAN/ГЕРМАНИЯ/); 42125234(Iveco/ИТАЛИЯ/); 4296544(Mercedes-Benz/ГЕРМАНИЯ/); 533531906010(Mercedes-Benz/ГЕРМАНИЯ/); 5801101681(Iveco/ИТАЛИЯ/); 6886834(Volvo/ШВЕЦИЯ/); 8001-3518010(KAMAZ/РОССИЯ/); 81251506011(MAN/ГЕРМАНИЯ/); 81436096005(MAN/ГЕРМАНИЯ/); 81436096008(MAN/ГЕРМАНИЯ/); 81521166008(MAN/ГЕРМАНИЯ/); 81521166010(MAN/ГЕРМАНИЯ/); 81521166013(MAN/ГЕРМАНИЯ/); 81521166014(MAN/ГЕРМАНИЯ/); 81521166016(MAN/ГЕРМАНИЯ/); 81521166019(MAN/ГЕРМАНИЯ/); 81521166020(MAN/ГЕРМАНИЯ/); 81521166021(MAN/ГЕРМАНИЯ/); 81521166022(MAN/ГЕРМАНИЯ/); 81521166023(MAN/ГЕРМАНИЯ/); 81521166035(MAN/ГЕРМАНИЯ/); 81521166036(MAN/ГЕРМАНИЯ/); 81521166037(MAN/ГЕРМАНИЯ/); 81521166043(MAN/ГЕРМАНИЯ/); 81521166047(MAN/ГЕРМАНИЯ/); 81521166049(MAN/ГЕРМАНИЯ/); 8551104(Volvo/ШВЕЦИЯ/); 9730110000(MAN/ГЕРМАНИЯ/); 9730110000(Wabco/БЕЛЬГИЯ/); 9730110007(Wabco/БЕЛЬГИЯ/); A0014292044(Mercedes-Benz/ГЕРМАНИЯ/); A0014295444(Mercedes-Benz/ГЕРМАНИЯ/); A0014299144(Mercedes-Benz/ГЕРМАНИЯ/); A0024290744(Mercedes-Benz/ГЕРМАНИЯ/); A0024299344(Mercedes-Benz/ГЕРМАНИЯ/); A0024299444(Mercedes-Benz/ГЕРМАНИЯ/); A0034291644(Mercedes-Benz/ГЕРМАНИЯ/); A0034295244(Mercedes-Benz/ГЕРМАНИЯ/); A0034295344(Mercedes-Benz/ГЕРМАНИЯ/); A0034295944(Mercedes-Benz/ГЕРМАНИЯ/); A21316000003047B(Fruehauf/СОЕДИНЕННЫЕ ШТАТЫ/); AC574AXY(Knorr/ГЕРМАНИЯ/); CF3520600(Fruehauf/СОЕДИНЕННЫЕ ШТАТЫ/); MZK4110(DAF/НИДЕРЛАНДЫ/); N1011018624(MAN/ГЕРМАНИЯ/); S050318(Schmitz/ГЕРМАНИЯ/); VOE11117866(Volvo/ШВЕЦИЯ/)</t>
  </si>
  <si>
    <t>M7100660</t>
  </si>
  <si>
    <t>Кран сброса конденсата о.н. 9343000010 (M7100660)</t>
  </si>
  <si>
    <t>0004320607(Mercedes-Benz/ГЕРМАНИЯ/); 0004320807(Mercedes-Benz/ГЕРМАНИЯ/); 0004321107(Mercedes-Benz/ГЕРМАНИЯ/); 0004322007(Mercedes-Benz/ГЕРМАНИЯ/); 0024624008(Renault/ФРАНЦИЯ/); 01260634(Iveco/ИТАЛИЯ/); 0243103000(BPW/ГЕРМАНИЯ/); 02486790(Iveco/ИТАЛИЯ/); 02520243(Iveco/ИТАЛИЯ/); 03423526(Iveco/ИТАЛИЯ/); 04457267(Iveco/ИТАЛИЯ/); 04672326(Iveco/ИТАЛИЯ/); 04741164(Iveco/ИТАЛИЯ/); 04744892(Iveco/ИТАЛИЯ/); 0481019001(BOSCH/ГЕРМАНИЯ/); 0481019002(BOSCH/ГЕРМАНИЯ/); 0481019004(BOSCH/ГЕРМАНИЯ/); 100-3513110(KAMAZ/РОССИЯ/); 110267300(Neoplan/ГЕРМАНИЯ/); 1102674544604(Neoplan/ГЕРМАНИЯ/); 1504917(DAF/НИДЕРЛАНДЫ/); 1581425(Volvo/ШВЕЦИЯ/); 201107(DAF/НИДЕРЛАНДЫ/); 206005001(HALDEX/ШВЕЦИЯ/); 243103000(BPW/ГЕРМАНИЯ/); 24624008(Renault/ФРАНЦИЯ/); 285903(Scania/ШВЕЦИЯ/); 295499(Scania/ШВЕЦИЯ/); 315003001(HALDEX/ШВЕЦИЯ/); 315011001(HALDEX/ШВЕЦИЯ/); 315019001(HALDEX/ШВЕЦИЯ/); 315019031(HALDEX/ШВЕЦИЯ/); 3305405R1(Iveco/ИТАЛИЯ/); 35360010180(KAMAZ/РОССИЯ/); 42021336(Iveco/ИТАЛИЯ/); 42050869(Iveco/ИТАЛИЯ/); 4320607(Mercedes-Benz/ГЕРМАНИЯ/); 4320807(Mercedes-Benz/ГЕРМАНИЯ/); 4321107(Mercedes-Benz/ГЕРМАНИЯ/); 4322007(Mercedes-Benz/ГЕРМАНИЯ/); 4322107(Mercedes-Benz/ГЕРМАНИЯ/); 4425003400(SAF/ГЕРМАНИЯ/); 4672326(Iveco/ИТАЛИЯ/); 5000036371(Renault/ФРАНЦИЯ/); 5000443693(Renault/ФРАНЦИЯ/); 5000443694(Renault/ФРАНЦИЯ/); 5000873259(Renault/ФРАНЦИЯ/); 5021170346(Renault/ФРАНЦИЯ/); 5800202865(Renault/ФРАНЦИЯ/); 606639(Scania/ШВЕЦИЯ/); 61578024(Iveco/ИТАЛИЯ/); 61599526(Iveco/ИТАЛИЯ/); 6626859(Volvo/ШВЕЦИЯ/); 81512606002(MAN/ГЕРМАНИЯ/); 81512606003(MAN/ГЕРМАНИЯ/); 81512606042(MAN/ГЕРМАНИЯ/); 84512606004(MAN/ГЕРМАНИЯ/); 90810115141(MAN/ГЕРМАНИЯ/); 9343000010(Wabco/БЕЛЬГИЯ/); A0004320607(Mercedes-Benz/ГЕРМАНИЯ/); A0004320807(Mercedes-Benz/ГЕРМАНИЯ/); A0004321107(Mercedes-Benz/ГЕРМАНИЯ/); A0004322007(Mercedes-Benz/ГЕРМАНИЯ/); A0004322107(Mercedes-Benz/ГЕРМАНИЯ/); CF3508486(Fruehauf/СОЕДИНЕННЫЕ ШТАТЫ/); F001513(Fruehauf/СОЕДИНЕННЫЕ ШТАТЫ/)</t>
  </si>
  <si>
    <t>Кран тормозной прицепа о.н. 9710021500 (M7100720)</t>
  </si>
  <si>
    <t>Кран тормозной прицепа о.н. 9710021520 (M7100730)</t>
  </si>
  <si>
    <t>Кран тормозной прицепа о.н. 9710023000 (M7100740)</t>
  </si>
  <si>
    <t>Кран управления тормозами прицепа о.н. 9730025210 (M7100770)</t>
  </si>
  <si>
    <t>M7100950</t>
  </si>
  <si>
    <t>Осушитель воздуха 8,1 bar с подогревом и регулятором о.н. 4324101020 (M7100950)</t>
  </si>
  <si>
    <t>0484460107(BOSCH/ГЕРМАНИЯ/); 0484460116(BOSCH/ГЕРМАНИЯ/); 11017447(Neoplan/ГЕРМАНИЯ/); 110273400(Neoplan/ГЕРМАНИЯ/); 1102734544140(Neoplan/ГЕРМАНИЯ/); 1505967(DAF/НИДЕРЛАНДЫ/); 1932680(Scania/ШВЕЦИЯ/); 29AD002(Mercedes-Benz/ГЕРМАНИЯ/); 4324101020(Wabco/БЕЛЬГИЯ/); 4324101027(Wabco/БЕЛЬГИЯ/); 500004419(Iveco/ИТАЛИЯ/); 8043.3512010-20(KAMAZ/РОССИЯ/); 81521026023(MAN/ГЕРМАНИЯ/); 81521026027(MAN/ГЕРМАНИЯ/); 81521026048(MAN/ГЕРМАНИЯ/); 88521026001(MAN/ГЕРМАНИЯ/); 980829(Iveco/ИТАЛИЯ/); 99100360471(MAN/ГЕРМАНИЯ/); II30448(Knorr/ГЕРМАНИЯ/); K028021(Knorr/ГЕРМАНИЯ/); LA8234(Knorr/ГЕРМАНИЯ/); LA8553(Knorr/ГЕРМАНИЯ/); R987021872(BOSCH/ГЕРМАНИЯ/); S280488(KAMAZ/РОССИЯ/)</t>
  </si>
  <si>
    <t>M7105223</t>
  </si>
  <si>
    <t>Соединительная головка желтая без клапана M16x1.5 на прицеп о.н. 9522000220 (M7105223)</t>
  </si>
  <si>
    <t>0004293830(Mercedes-Benz/ГЕРМАНИЯ/); 0004295430(Mercedes-Benz/ГЕРМАНИЯ/); 0004295930(Mercedes-Benz/ГЕРМАНИЯ/); 0004297930(Mercedes-Benz/ГЕРМАНИЯ/); 0004299530(Mercedes-Benz/ГЕРМАНИЯ/); 0037534500(Renault/ФРАНЦИЯ/); 0218240400(BPW/ГЕРМАНИЯ/); 02379560(Iveco/ИТАЛИЯ/); 02516345(Iveco/ИТАЛИЯ/); 02516835(Iveco/ИТАЛИЯ/); 02516904(Iveco/ИТАЛИЯ/); 02521365(Iveco/ИТАЛИЯ/); 0484150101(BOSCH/ГЕРМАНИЯ/); 0484150112(BOSCH/ГЕРМАНИЯ/); 0484150204(BOSCH/ГЕРМАНИЯ/); 051425(Schmitz/ГЕРМАНИЯ/); 1112486(Scania/ШВЕЦИЯ/); 1506436(DAF/НИДЕРЛАНДЫ/); 1568341(Volvo/ШВЕЦИЯ/); 1642263(DAF/НИДЕРЛАНДЫ/); 1912280(Scania/ШВЕЦИЯ/); 218240400(BPW/ГЕРМАНИЯ/); 2516835(Iveco/ИТАЛИЯ/); 330302(Scania/ШВЕЦИЯ/); 334025031(HALDEX/ШВЕЦИЯ/); 334036001(HALDEX/ШВЕЦИЯ/); 334054001(HALDEX/ШВЕЦИЯ/); 334054201(HALDEX/ШВЕЦИЯ/); 334055201(HALDEX/ШВЕЦИЯ/); 37534500(Renault/ФРАНЦИЯ/); 41035634(Iveco/ИТАЛИЯ/); 4293830(Mercedes-Benz/ГЕРМАНИЯ/); 4295430(Mercedes-Benz/ГЕРМАНИЯ/); 4295930(Mercedes-Benz/ГЕРМАНИЯ/); 4297930(Mercedes-Benz/ГЕРМАНИЯ/); 4522000220(Wabco/БЕЛЬГИЯ/); 5000608011(Renault/ФРАНЦИЯ/); 5000608012(Renault/ФРАНЦИЯ/); 5021170410(Renault/ФРАНЦИЯ/); 51425(Schmitz/ГЕРМАНИЯ/); 61259651(Iveco/ИТАЛИЯ/); 71005013(Iveco/ИТАЛИЯ/); 7492-3521113(KAMAZ/РОССИЯ/); 7493-3521114(KAMAZ/РОССИЯ/); 81512206040(MAN/ГЕРМАНИЯ/); 81512206043(MAN/ГЕРМАНИЯ/); 81512206067(MAN/ГЕРМАНИЯ/); 81512206071(MAN/ГЕРМАНИЯ/); 868142(DAF/НИДЕРЛАНДЫ/); 9522000220(Wabco/БЕЛЬГИЯ/); A0004293830(Mercedes-Benz/ГЕРМАНИЯ/); A0004295430(Mercedes-Benz/ГЕРМАНИЯ/); A0004295930(Mercedes-Benz/ГЕРМАНИЯ/); A0004297930(Mercedes-Benz/ГЕРМАНИЯ/); A2342200(Fruehauf/СОЕДИНЕННЫЕ ШТАТЫ/); ACU8710(DAF/НИДЕРЛАНДЫ/); CF3505858(Fruehauf/СОЕДИНЕННЫЕ ШТАТЫ/); I67812(Knorr/ГЕРМАНИЯ/); I71419(Knorr/ГЕРМАНИЯ/); I76753(Knorr/ГЕРМАНИЯ/); II17355(Knorr/ГЕРМАНИЯ/); KU1311(Knorr/ГЕРМАНИЯ/); SEB00071(Knorr/ГЕРМАНИЯ/); SEB01388(Knorr/ГЕРМАНИЯ/); WA9522000220(Volvo/ШВЕЦИЯ/)</t>
  </si>
  <si>
    <t>M7106123</t>
  </si>
  <si>
    <t>Соединительная головка желтая с клапаном M16x1.5 на тягач о.н. 9522002220 (M7106123)</t>
  </si>
  <si>
    <t>0004294030(Mercedes-Benz/ГЕРМАНИЯ/); 0004295630(Mercedes-Benz/ГЕРМАНИЯ/); 0004295830(Mercedes-Benz/ГЕРМАНИЯ/); 0004296230(Mercedes-Benz/ГЕРМАНИЯ/); 0004298130(Mercedes-Benz/ГЕРМАНИЯ/); 0004298730(Mercedes-Benz/ГЕРМАНИЯ/); 0004299730(Mercedes-Benz/ГЕРМАНИЯ/); 02515210(Iveco/ИТАЛИЯ/); 02515442(Iveco/ИТАЛИЯ/); 02516900(Iveco/ИТАЛИЯ/); 02521367(Iveco/ИТАЛИЯ/); 0318159(Scania/ШВЕЦИЯ/); 04323302(Iveco/ИТАЛИЯ/); 04715225(Iveco/ИТАЛИЯ/); 0484102003(BOSCH/ГЕРМАНИЯ/); 0484102007(BOSCH/ГЕРМАНИЯ/); 0484102009(BOSCH/ГЕРМАНИЯ/); 0484102013(BOSCH/ГЕРМАНИЯ/); 0484102017(BOSCH/ГЕРМАНИЯ/); 0484102027(BOSCH/ГЕРМАНИЯ/); 04841036(Iveco/ИТАЛИЯ/); 04983302(Iveco/ИТАЛИЯ/); 051403(Schmitz/ГЕРМАНИЯ/); 1105480(MAN/ГЕРМАНИЯ/); 112233200(Neoplan/ГЕРМАНИЯ/); 1519232(DAF/НИДЕРЛАНДЫ/); 1567994(Volvo/ШВЕЦИЯ/); 1584599(Volvo/ШВЕЦИЯ/); 1935533(Scania/ШВЕЦИЯ/); 240542046(DAF/НИДЕРЛАНДЫ/); 24322050(Mercedes-Benz/ГЕРМАНИЯ/); 2515210(Iveco/ИТАЛИЯ/); 318159(Scania/ШВЕЦИЯ/); 334038101(HALDEX/ШВЕЦИЯ/); 334064001(HALDEX/ШВЕЦИЯ/); 334064011(HALDEX/ШВЕЦИЯ/); 334072001(HALDEX/ШВЕЦИЯ/); 406278001(DAF/НИДЕРЛАНДЫ/); 42070650(Iveco/ИТАЛИЯ/); 4294030(Mercedes-Benz/ГЕРМАНИЯ/); 4295530(Mercedes-Benz/ГЕРМАНИЯ/); 4295830(Mercedes-Benz/ГЕРМАНИЯ/); 4296230(Mercedes-Benz/ГЕРМАНИЯ/); 4298130(Mercedes-Benz/ГЕРМАНИЯ/); 4299730(Mercedes-Benz/ГЕРМАНИЯ/); 4323302(DEUTZ/КИТАЙ/); 4522002220(Wabco/БЕЛЬГИЯ/); 5000435797(Renault/ФРАНЦИЯ/); 5000438153(Renault/ФРАНЦИЯ/); 5000442714(Renault/ФРАНЦИЯ/); 5000607008(Renault/ФРАНЦИЯ/); 5000607008(Iveco/ИТАЛИЯ/); 5000789789(Renault/ФРАНЦИЯ/); 5000789790(Renault/ФРАНЦИЯ/); 5000877206(Renault/ФРАНЦИЯ/); 5010260410(Renault/ФРАНЦИЯ/); 5021170413(Renault/ФРАНЦИЯ/); 5100409000(DAF/НИДЕРЛАНДЫ/); 51403(Schmitz/ГЕРМАНИЯ/); 5430000850(Renault/ФРАНЦИЯ/); 6214143(Mercedes-Benz/ГЕРМАНИЯ/); 632566(DAF/НИДЕРЛАНДЫ/); 64226-3521110(KAMAZ/РОССИЯ/); 64226-3521111(KAMAZ/РОССИЯ/); 6888511(Volvo/ШВЕЦИЯ/); 7700051792(Renault/ФРАНЦИЯ/); 81512206025(MAN/ГЕРМАНИЯ/); 81512206027(MAN/ГЕРМАНИЯ/); 81512206032(MAN/ГЕРМАНИЯ/); 81512206069(MAN/ГЕРМАНИЯ/); 81512206093(MAN/ГЕРМАНИЯ/); 81512206096(MAN/ГЕРМАНИЯ/); 81512206098(MAN/ГЕРМАНИЯ/); 81512206103(MAN/ГЕРМАНИЯ/); 81512206109(MAN/ГЕРМАНИЯ/); 81512206112(MAN/ГЕРМАНИЯ/); 8285281000(Schmitz/ГЕРМАНИЯ/); 871376(DAF/НИДЕРЛАНДЫ/); 9522002220(MAN/ГЕРМАНИЯ/); 9522002220(Wabco/БЕЛЬГИЯ/); A0004294030(Mercedes-Benz/ГЕРМАНИЯ/); A0004295530(Mercedes-Benz/ГЕРМАНИЯ/); A0004295830(Mercedes-Benz/ГЕРМАНИЯ/); A0004296230(Mercedes-Benz/ГЕРМАНИЯ/); A0004298130(Mercedes-Benz/ГЕРМАНИЯ/); A0004299730(Mercedes-Benz/ГЕРМАНИЯ/); A0024322050(Mercedes-Benz/ГЕРМАНИЯ/); ACU8042(DAF/НИДЕРЛАНДЫ/); AFA4271019(Fruehauf/СОЕДИНЕННЫЕ ШТАТЫ/); CF3519116(Fruehauf/СОЕДИНЕННЫЕ ШТАТЫ/); H71421(Knorr/ГЕРМАНИЯ/); I59068(Knorr/ГЕРМАНИЯ/); I71421(Knorr/ГЕРМАНИЯ/); I76744(Knorr/ГЕРМАНИЯ/); I76755(Knorr/ГЕРМАНИЯ/); K004152(Knorr/ГЕРМАНИЯ/); K004230(Knorr/ГЕРМАНИЯ/); K013661(Knorr/ГЕРМАНИЯ/); K018110(Knorr/ГЕРМАНИЯ/); K048613(Knorr/ГЕРМАНИЯ/); KU4128(Knorr/ГЕРМАНИЯ/); N2512206001(MAN/ГЕРМАНИЯ/); SEB00080(Knorr/ГЕРМАНИЯ/); SEB00228(Knorr/ГЕРМАНИЯ/); SEB00687(Knorr/ГЕРМАНИЯ/); SEB01446(Knorr/ГЕРМАНИЯ/); STK3831(Knorr/ГЕРМАНИЯ/); U278382(DAF/НИДЕРЛАНДЫ/); WA9522002220(Volvo/ШВЕЦИЯ/)</t>
  </si>
  <si>
    <t>M7105213</t>
  </si>
  <si>
    <t>Соединительная головка красная без клапана M16x1.5 на прицеп о.н. 9522000210 (M7105213)</t>
  </si>
  <si>
    <t>0004297630(Mercedes-Benz/ГЕРМАНИЯ/); 0004297730(Mercedes-Benz/ГЕРМАНИЯ/); 0037534600(Renault/ФРАНЦИЯ/); 0218240300(BPW/ГЕРМАНИЯ/); 0484150102(BOSCH/ГЕРМАНИЯ/); 0484150111(BOSCH/ГЕРМАНИЯ/); 051424(Schmitz/ГЕРМАНИЯ/); 11017295(Neoplan/ГЕРМАНИЯ/); 110229700(Neoplan/ГЕРМАНИЯ/); 1108598(Fruehauf/СОЕДИНЕННЫЕ ШТАТЫ/); 1112485(Scania/ШВЕЦИЯ/); 1506435(DAF/НИДЕРЛАНДЫ/); 1912281(Scania/ШВЕЦИЯ/); 218240300(BPW/ГЕРМАНИЯ/); 330301(Scania/ШВЕЦИЯ/); 334026021(HALDEX/ШВЕЦИЯ/); 334026031(HALDEX/ШВЕЦИЯ/); 334037001(HALDEX/ШВЕЦИЯ/); 334054201(HALDEX/ШВЕЦИЯ/); 334055001(HALDEX/ШВЕЦИЯ/); 334055201(HALDEX/ШВЕЦИЯ/); 37534600(Renault/ФРАНЦИЯ/); 41035633(Iveco/ИТАЛИЯ/); 4297630(Mercedes-Benz/ГЕРМАНИЯ/); 4297730(Mercedes-Benz/ГЕРМАНИЯ/); 4425012100(SAF/ГЕРМАНИЯ/); 4522000210(Wabco/БЕЛЬГИЯ/); 5000095034(Renault/ФРАНЦИЯ/); 5000608011(Renault/ФРАНЦИЯ/); 5006210386(Iveco/ИТАЛИЯ/); 5021170409(Renault/ФРАНЦИЯ/); 5021172488(DAF/НИДЕРЛАНДЫ/); 51424(Schmitz/ГЕРМАНИЯ/); 60135772(Iveco/ИТАЛИЯ/); 61259650(Iveco/ИТАЛИЯ/); 7492-3521113(KAMAZ/РОССИЯ/); 7493-3521114(KAMAZ/РОССИЯ/); 81512206049(MAN/ГЕРМАНИЯ/); 81512206072(MAN/ГЕРМАНИЯ/); 81512206075(MAN/ГЕРМАНИЯ/); 81512206115(MAN/ГЕРМАНИЯ/); 81522206075(MAN/ГЕРМАНИЯ/); 868141(DAF/НИДЕРЛАНДЫ/); 9522000210(Wabco/БЕЛЬГИЯ/); A0004297630(Mercedes-Benz/ГЕРМАНИЯ/); A0004297730(Mercedes-Benz/ГЕРМАНИЯ/); ACU8711(DAF/НИДЕРЛАНДЫ/); AG623340011108598(Renault/ФРАНЦИЯ/); F00101704(Fruehauf/СОЕДИНЕННЫЕ ШТАТЫ/); I67813(Knorr/ГЕРМАНИЯ/); I71418(Knorr/ГЕРМАНИЯ/); I76752(Knorr/ГЕРМАНИЯ/); II17354(Knorr/ГЕРМАНИЯ/); KU1310(Knorr/ГЕРМАНИЯ/); R987026473(BOSCH/ГЕРМАНИЯ/); SEB00066(Knorr/ГЕРМАНИЯ/); TSU04231(Fruehauf/СОЕДИНЕННЫЕ ШТАТЫ/); WA9522000210(Volvo/ШВЕЦИЯ/)</t>
  </si>
  <si>
    <t>M7106113</t>
  </si>
  <si>
    <t>Соединительная головка красная с клапаном M16x1.5 на тягач о.н. 9522002210 (M7106113)</t>
  </si>
  <si>
    <t>0004293930(Mercedes-Benz/ГЕРМАНИЯ/); 0004295530(Mercedes-Benz/ГЕРМАНИЯ/); 0004295830(Mercedes-Benz/ГЕРМАНИЯ/); 0004296130(Mercedes-Benz/ГЕРМАНИЯ/); 0004298030(Mercedes-Benz/ГЕРМАНИЯ/); 0004298630(Mercedes-Benz/ГЕРМАНИЯ/); 0004299630(Mercedes-Benz/ГЕРМАНИЯ/); 02515298(Iveco/ИТАЛИЯ/); 02515436(Iveco/ИТАЛИЯ/); 02516898(Iveco/ИТАЛИЯ/); 02521369(Iveco/ИТАЛИЯ/); 0318158(Scania/ШВЕЦИЯ/); 04323303(Iveco/ИТАЛИЯ/); 04715226(Iveco/ИТАЛИЯ/); 0484102002(BOSCH/ГЕРМАНИЯ/); 0484102006(BOSCH/ГЕРМАНИЯ/); 0484102008(BOSCH/ГЕРМАНИЯ/); 0484102012(BOSCH/ГЕРМАНИЯ/); 0484102016(BOSCH/ГЕРМАНИЯ/); 0484102026(BOSCH/ГЕРМАНИЯ/); 0484102106(BOSCH/ГЕРМАНИЯ/); 04841035(Iveco/ИТАЛИЯ/); 051404(Schmitz/ГЕРМАНИЯ/); 11023809(Volvo/ШВЕЦИЯ/); 1105473(MAN/ГЕРМАНИЯ/); 112233100(Neoplan/ГЕРМАНИЯ/); 1504961(DAF/НИДЕРЛАНДЫ/); 1567995(Volvo/ШВЕЦИЯ/); 1584598(Volvo/ШВЕЦИЯ/); 1584958(Volvo/ШВЕЦИЯ/); 1912363(Scania/ШВЕЦИЯ/); 1X001096514(Knorr/ГЕРМАНИЯ/); 240542047(DAF/НИДЕРЛАНДЫ/); 24322049(Mercedes-Benz/ГЕРМАНИЯ/); 2515298(Iveco/ИТАЛИЯ/); 318158(Scania/ШВЕЦИЯ/); 334039101(HALDEX/ШВЕЦИЯ/); 334063001(HALDEX/ШВЕЦИЯ/); 334063011(HALDEX/ШВЕЦИЯ/); 406277001(DAF/НИДЕРЛАНДЫ/); 42070652(Iveco/ИТАЛИЯ/); 42088851(Iveco/ИТАЛИЯ/); 4293930(Mercedes-Benz/ГЕРМАНИЯ/); 4295030(Mercedes-Benz/ГЕРМАНИЯ/); 4295630(Mercedes-Benz/ГЕРМАНИЯ/); 4296130(Mercedes-Benz/ГЕРМАНИЯ/); 4298030(Mercedes-Benz/ГЕРМАНИЯ/); 4298630(Mercedes-Benz/ГЕРМАНИЯ/); 4299630(Mercedes-Benz/ГЕРМАНИЯ/); 4323303(DEUTZ/КИТАЙ/); 484102016000(Knorr/ГЕРМАНИЯ/); 5000435826(Renault/ФРАНЦИЯ/); 5000438152(Renault/ФРАНЦИЯ/); 5000440154(Renault/ФРАНЦИЯ/); 5000442713(Renault/ФРАНЦИЯ/); 5000607007(Renault/ФРАНЦИЯ/); 5000877207(Renault/ФРАНЦИЯ/); 5021170412(Renault/ФРАНЦИЯ/); 5021172492(Renault/ФРАНЦИЯ/); 504186403(Iveco/ИТАЛИЯ/); 5100408000(DAF/НИДЕРЛАНДЫ/); 51404(Schmitz/ГЕРМАНИЯ/); 5430000849(Renault/ФРАНЦИЯ/); 6214144(Mercedes-Benz/ГЕРМАНИЯ/); 632565(DAF/НИДЕРЛАНДЫ/); 64226-3521110(KAMAZ/РОССИЯ/); 64226-3521110(БЕЛОМО/РОССИЯ/); 64226-3521111(KAMAZ/РОССИЯ/); 6888509(Volvo/ШВЕЦИЯ/); 71005207(Iveco/ИТАЛИЯ/); 7700051791(Renault/ФРАНЦИЯ/); 7701363507(Renault/ФРАНЦИЯ/); 81512206010(MAN/ГЕРМАНИЯ/); 81512206024(MAN/ГЕРМАНИЯ/); 81512206026(MAN/ГЕРМАНИЯ/); 81512206031(MAN/ГЕРМАНИЯ/); 81512206039(MAN/ГЕРМАНИЯ/); 81512206066(MAN/ГЕРМАНИЯ/); 81512206068(MAN/ГЕРМАНИЯ/); 81512206094(MAN/ГЕРМАНИЯ/); 81512206095(MAN/ГЕРМАНИЯ/); 81512206097(MAN/ГЕРМАНИЯ/); 81512206102(MAN/ГЕРМАНИЯ/); 81512206110(MAN/ГЕРМАНИЯ/); 81512206111(MAN/ГЕРМАНИЯ/); 8285280000(Schmitz/ГЕРМАНИЯ/); 8512206026(MAN/ГЕРМАНИЯ/); 878810(DAF/НИДЕРЛАНДЫ/); 9522002210(MAN/ГЕРМАНИЯ/); 9522002210(Wabco/БЕЛЬГИЯ/); A0004293930(Mercedes-Benz/ГЕРМАНИЯ/); A0004295030(Mercedes-Benz/ГЕРМАНИЯ/); A0004295630(Mercedes-Benz/ГЕРМАНИЯ/); A0004296130(Mercedes-Benz/ГЕРМАНИЯ/); A0004298030(Mercedes-Benz/ГЕРМАНИЯ/); A0004298630(Mercedes-Benz/ГЕРМАНИЯ/); A0004299630(Mercedes-Benz/ГЕРМАНИЯ/); A0024322049(Mercedes-Benz/ГЕРМАНИЯ/); ACU5698(DAF/НИДЕРЛАНДЫ/); AFA4271018(Fruehauf/СОЕДИНЕННЫЕ ШТАТЫ/); CF3519103(Fruehauf/СОЕДИНЕННЫЕ ШТАТЫ/); H71420(Knorr/ГЕРМАНИЯ/); I58101(Knorr/ГЕРМАНИЯ/); I71420(Knorr/ГЕРМАНИЯ/); I76743(Knorr/ГЕРМАНИЯ/); I76754(Knorr/ГЕРМАНИЯ/); K004229(Knorr/ГЕРМАНИЯ/); K004231(Knorr/ГЕРМАНИЯ/); K013662(Knorr/ГЕРМАНИЯ/); K018111(Knorr/ГЕРМАНИЯ/); K048614(Knorr/ГЕРМАНИЯ/); KU4124(Knorr/ГЕРМАНИЯ/); SEB00077(Knorr/ГЕРМАНИЯ/); SEB00227(Knorr/ГЕРМАНИЯ/); STK3830(Knorr/ГЕРМАНИЯ/); VOE11023809(Volvo/ШВЕЦИЯ/); WA9522002210(Volvo/ШВЕЦИЯ/)</t>
  </si>
  <si>
    <t>M7100134</t>
  </si>
  <si>
    <t>ПГУ сцепления о.н. 9700511260 (M7100134)</t>
  </si>
  <si>
    <t>042320200(Neoplan/ГЕРМАНИЯ/); 11010070(Neoplan/ГЕРМАНИЯ/); 1505138R(DAF/НИДЕРЛАНДЫ/); 1518245(DAF/НИДЕРЛАНДЫ/); 16080450060(KAMAZ/РОССИЯ/); 42037229(Iveco/ИТАЛИЯ/); 42037766(Iveco/ИТАЛИЯ/); 42061949(Iveco/ИТАЛИЯ/); 42063552(Iveco/ИТАЛИЯ/); 5000815689(Renault/ФРАНЦИЯ/); 5021170432(Renault/ФРАНЦИЯ/); 659807(DAF/НИДЕРЛАНДЫ/)</t>
  </si>
  <si>
    <t>M7101800</t>
  </si>
  <si>
    <t>Кран ручного тормоза о.н. 9617231000 (M7101800)</t>
  </si>
  <si>
    <t>1518898(DAF/НИДЕРЛАНДЫ/); 1934949(Scania/ШВЕЦИЯ/); 81.52160.6115(MAN/ГЕРМАНИЯ/); 81.52160.6116(MAN/ГЕРМАНИЯ/); 81.52160.6117(MAN/ГЕРМАНИЯ/); 81.52160.6118(MAN/ГЕРМАНИЯ/); 81.52160.6120(MAN/ГЕРМАНИЯ/); 81.52160.6122(MAN/ГЕРМАНИЯ/); 81.52160.6124(MAN/ГЕРМАНИЯ/); 81.52160.6142(MAN/ГЕРМАНИЯ/); 81.52160.6143(MAN/ГЕРМАНИЯ/); 81.52160.9115(MAN/ГЕРМАНИЯ/); 81.52160.9116(MAN/ГЕРМАНИЯ/); 81.52160.9118(MAN/ГЕРМАНИЯ/)</t>
  </si>
  <si>
    <t>M7101830</t>
  </si>
  <si>
    <t>Кран ручного тормоза о.н. 9617231570 (M7101830)</t>
  </si>
  <si>
    <t>9617231570(Wabco/БЕЛЬГИЯ/)</t>
  </si>
  <si>
    <t>M7101840</t>
  </si>
  <si>
    <t>Кран ручного тормоза о.н. 9617230150 (M7101840)</t>
  </si>
  <si>
    <t>1203125(DAF/НИДЕРЛАНДЫ/); 9617230150(Wabco/БЕЛЬГИЯ/)</t>
  </si>
  <si>
    <t>Кран тормозной прицепа с клапаном растормаживания о.н. 9710027000 (M7100750)</t>
  </si>
  <si>
    <t>M7102123</t>
  </si>
  <si>
    <t>Соединительная головка желтая с клапаном M22х1.5 на тягач о.н. 4522002120 (M7102123)</t>
  </si>
  <si>
    <t>0004293630(Mercedes-Benz/ГЕРМАНИЯ/); 04680366(Iveco/ИТАЛИЯ/); 0484102009(BOSCH/ГЕРМАНИЯ/); 0484102099(BOSCH/ГЕРМАНИЯ/); 109916(DAF/НИДЕРЛАНДЫ/); 1427368(DAF/НИДЕРЛАНДЫ/); 1505065(Volvo/ШВЕЦИЯ/); 1934821(Scania/ШВЕЦИЯ/); 200012011(HALDEX/ШВЕЦИЯ/); 240542254(Renault/ФРАНЦИЯ/); 334072001(HALDEX/ШВЕЦИЯ/); 4522002120(Wabco/БЕЛЬГИЯ/); 5000440155(Renault/ФРАНЦИЯ/); 61578000(Iveco/ИТАЛИЯ/); 62578000(Iveco/ИТАЛИЯ/); 81512206025(MAN/ГЕРМАНИЯ/); 868145(DAF/НИДЕРЛАНДЫ/); MN53236912(DAF/НИДЕРЛАНДЫ/); TP01031008(DAF/НИДЕРЛАНДЫ/)</t>
  </si>
  <si>
    <t>M7102113</t>
  </si>
  <si>
    <t>Соединительная головка красная с клапаном M22х1.5 на тягач о.н. 4522002110 (M7102113)</t>
  </si>
  <si>
    <t>0004293530(Mercedes-Benz/ГЕРМАНИЯ/); 04680365(Iveco/ИТАЛИЯ/); 0484102008(BOSCH/ГЕРМАНИЯ/); 109915(DAF/НИДЕРЛАНДЫ/); 1427369(DAF/НИДЕРЛАНДЫ/); 1505064(Volvo/ШВЕЦИЯ/); 200013011(HALDEX/ШВЕЦИЯ/); 334071001(HALDEX/ШВЕЦИЯ/); 4522002110(Wabco/БЕЛЬГИЯ/); 5000440154(Renault/ФРАНЦИЯ/); 61577724(Iveco/ИТАЛИЯ/); 81512206024(MAN/ГЕРМАНИЯ/); 868144(DAF/НИДЕРЛАНДЫ/)</t>
  </si>
  <si>
    <t>M7101220</t>
  </si>
  <si>
    <t>Кран тормозной ножной о.н. 4613152640 (M7101220)</t>
  </si>
  <si>
    <t>0044314605(Mercedes-Benz/ГЕРМАНИЯ/); 0044315905(Mercedes-Benz/ГЕРМАНИЯ/); 1518065(DAF/НИДЕРЛАНДЫ/); 44314605(Mercedes-Benz/ГЕРМАНИЯ/); 44315905(Mercedes-Benz/ГЕРМАНИЯ/); A0044314605(Mercedes-Benz/ГЕРМАНИЯ/); A0044315905(Mercedes-Benz/ГЕРМАНИЯ/)</t>
  </si>
  <si>
    <t>Кран тормозной ножной о.н. MB4849 (M7100710)</t>
  </si>
  <si>
    <t>Клапан КПП (нейтральной передачи) SCANIA о.н. 1319557 (M7100190)</t>
  </si>
  <si>
    <t>Клапан 4-х контурный защитный о.н. 9347141400 (M7100080)</t>
  </si>
  <si>
    <t>Клапан 4-х контурный защитный о.н. AE4528 (M7100130)</t>
  </si>
  <si>
    <t>Клапан 4-х контурный защитный о.н. AE4452 (M7101120)</t>
  </si>
  <si>
    <t>Клапан 4-х контурный защитный о.н. 9347050050 (M7100070)</t>
  </si>
  <si>
    <t>Клапан КПП (нейтральной передачи) VOLVO о.н. 20590252 (M7101150)</t>
  </si>
  <si>
    <t>Клапан ограничения давления о.н. 4750150630 (M7100400)</t>
  </si>
  <si>
    <t>M7100430</t>
  </si>
  <si>
    <t>Клапан перепускной без обратного потока 6,0 bar о.н. 4341001250 (M7100430)</t>
  </si>
  <si>
    <t>0004297544(Mercedes-Benz/ГЕРМАНИЯ/); 0014296444(Mercedes-Benz/ГЕРМАНИЯ/); 0014297944(Mercedes-Benz/ГЕРМАНИЯ/); 0014298044(Mercedes-Benz/ГЕРМАНИЯ/); 0014299844(Mercedes-Benz/ГЕРМАНИЯ/); 0024290044(Mercedes-Benz/ГЕРМАНИЯ/); 0024297044(Mercedes-Benz/ГЕРМАНИЯ/); 0034290244(Mercedes-Benz/ГЕРМАНИЯ/); 0052365395(Volvo/ШВЕЦИЯ/); 0243102400(BPW/ГЕРМАНИЯ/); 02516825(Iveco/ИТАЛИЯ/); 02534029(Iveco/ИТАЛИЯ/); 03423565(Iveco/ИТАЛИЯ/); 03429310(Iveco/ИТАЛИЯ/); 04456359(Iveco/ИТАЛИЯ/); 050512(Schmitz/ГЕРМАНИЯ/); 110248000(Neoplan/ГЕРМАНИЯ/); 1134344(Volvo/ШВЕЦИЯ/); 14296444(Mercedes-Benz/ГЕРМАНИЯ/); 14297944(Mercedes-Benz/ГЕРМАНИЯ/); 14298044(Mercedes-Benz/ГЕРМАНИЯ/); 14299844(Mercedes-Benz/ГЕРМАНИЯ/); 1504934(DAF/НИДЕРЛАНДЫ/); 20062530(Scania/ШВЕЦИЯ/); 24290044(Mercedes-Benz/ГЕРМАНИЯ/); 24297044(Mercedes-Benz/ГЕРМАНИЯ/); 243102400(BPW/ГЕРМАНИЯ/); 2516825(Iveco/ИТАЛИЯ/); 314012004(HALDEX/ШВЕЦИЯ/); 314012005(HALDEX/ШВЕЦИЯ/); 34290244(Mercedes-Benz/ГЕРМАНИЯ/); 40311361065213(MAN/ГЕРМАНИЯ/); 42032387(Iveco/ИТАЛИЯ/); 4297544(Mercedes-Benz/ГЕРМАНИЯ/); 4341001250(MAN/ГЕРМАНИЯ/); 4341001250(Wabco/БЕЛЬГИЯ/); 4341001257(Wabco/БЕЛЬГИЯ/); 4425000700(SAF/ГЕРМАНИЯ/); 4432192(DEUTZ/КИТАЙ/); 5000589984(Renault/ФРАНЦИЯ/); 5021170104(Renault/ФРАНЦИЯ/); 50512(Schmitz/ГЕРМАНИЯ/); 52365395(Volvo/ШВЕЦИЯ/); 633492(DAF/НИДЕРЛАНДЫ/); 745081(DAF/НИДЕРЛАНДЫ/); 79382131(Volvo/ШВЕЦИЯ/); 81521106045(MAN/ГЕРМАНИЯ/); 81521106058(MAN/ГЕРМАНИЯ/); 8283312000(Schmitz/ГЕРМАНИЯ/); 8283312000(Kaessbohrer/ГЕРМАНИЯ/); 82833120000(Schmitz/ГЕРМАНИЯ/); 82833120000(Kaessbohrer/ГЕРМАНИЯ/); 99100362232(MAN/ГЕРМАНИЯ/); A0004297544(Mercedes-Benz/ГЕРМАНИЯ/); A0014296444(Mercedes-Benz/ГЕРМАНИЯ/); A0014297944(Mercedes-Benz/ГЕРМАНИЯ/); A0014298044(Mercedes-Benz/ГЕРМАНИЯ/); A0014299844(Mercedes-Benz/ГЕРМАНИЯ/); A0024290044(Mercedes-Benz/ГЕРМАНИЯ/); A0024297044(Mercedes-Benz/ГЕРМАНИЯ/); A0034290244(Mercedes-Benz/ГЕРМАНИЯ/); CF351198(Fruehauf/СОЕДИНЕННЫЕ ШТАТЫ/); DR4378(Knorr/ГЕРМАНИЯ/); IT4351(Iveco/ИТАЛИЯ/); K000644(Knorr/ГЕРМАНИЯ/); M059136(Fruehauf/СОЕДИНЕННЫЕ ШТАТЫ/); M05913600(Fruehauf/СОЕДИНЕННЫЕ ШТАТЫ/); PRO1806508(Renault/ФРАНЦИЯ/); SO50512(Schmitz/ГЕРМАНИЯ/)</t>
  </si>
  <si>
    <t>M7101210</t>
  </si>
  <si>
    <t>Клапан пропорциональный ускорительный о.н. 4802020040 (M7101210)</t>
  </si>
  <si>
    <t>0054291244(Mercedes-Benz/ГЕРМАНИЯ/); 0054296944(Mercedes-Benz/ГЕРМАНИЯ/); 1315686(DAF/НИДЕРЛАНДЫ/); 1935135(Scania/ШВЕЦИЯ/); 41032230(Iveco/ИТАЛИЯ/); 54291244(Mercedes-Benz/ГЕРМАНИЯ/); 54296944(Mercedes-Benz/ГЕРМАНИЯ/); A0054291244(Mercedes-Benz/ГЕРМАНИЯ/); A0054296944(Mercedes-Benz/ГЕРМАНИЯ/); N1011063689(MAN/ГЕРМАНИЯ/)</t>
  </si>
  <si>
    <t>M7101430</t>
  </si>
  <si>
    <t>Клапан пропорциональный ускорительный EBS о.н. 4802020050 (M7101430)</t>
  </si>
  <si>
    <t>4802020050(Wabco/БЕЛЬГИЯ/)</t>
  </si>
  <si>
    <t>Клапан ускорительный о.н. 9730060010 (M7101590)</t>
  </si>
  <si>
    <t>M7100330</t>
  </si>
  <si>
    <t>Клапан магнитный ECAS о.н. 4728800320 (M7100330)</t>
  </si>
  <si>
    <t>20514449(Volvo/ШВЕЦИЯ/); 4728800320(Wabco/БЕЛЬГИЯ/)</t>
  </si>
  <si>
    <t>Клапан КПП (нейтральной передачи) VOLVO о.н. 1078316 (M7101160)</t>
  </si>
  <si>
    <t>Клапан КПП (нейтральной передачи) SCANIA о.н. 1488083 (M7100200)</t>
  </si>
  <si>
    <t>M7100290</t>
  </si>
  <si>
    <t>Клапан магнитный ABS о.н. 4721950180 (M7100290)</t>
  </si>
  <si>
    <t>1079666(Volvo/ШВЕЦИЯ/); 1376793(Scania/ШВЕЦИЯ/); 1504901(DAF/НИДЕРЛАНДЫ/); 1934975(Scania/ШВЕЦИЯ/); 41027224(Iveco/ИТАЛИЯ/); 4460000008(Iveco/ИТАЛИЯ/); 4721950180(Wabco/БЕЛЬГИЯ/); 5801091133(Iveco/ИТАЛИЯ/); E4460000008(Iveco/ИТАЛИЯ/)</t>
  </si>
  <si>
    <t>Кран запорный о.н. 4520021320 (M7100610)</t>
  </si>
  <si>
    <t>Кран управления тормозами прицепа о.н. 9730090100 (M7100790)</t>
  </si>
  <si>
    <t>Кран уровня пола о.н. 504029066 (M7101240)</t>
  </si>
  <si>
    <t>Датчик уровня пневмоподвески о.н. 0504002107 (M7101290)</t>
  </si>
  <si>
    <t>Клапан ускорительный ABS о.н. 4721950310 (M7100300)</t>
  </si>
  <si>
    <t>M7100094</t>
  </si>
  <si>
    <t>ПГУ сцепления о.н. 9700514410 (M7100094)</t>
  </si>
  <si>
    <t>0002540447(Mercedes-Benz/ГЕРМАНИЯ/); 0002540447Z001(Mercedes-Benz/ГЕРМАНИЯ/); 0002540447Z002(Mercedes-Benz/ГЕРМАНИЯ/); 1935609(Scania/ШВЕЦИЯ/); 2540447(Mercedes-Benz/ГЕРМАНИЯ/); 81307256104(MAN/ГЕРМАНИЯ/); 9700514410(Wabco/БЕЛЬГИЯ/); A0002540447(Mercedes-Benz/ГЕРМАНИЯ/); A0002540447Z001(Mercedes-Benz/ГЕРМАНИЯ/); A0002540447Z002(Mercedes-Benz/ГЕРМАНИЯ/); HTFS441(Hottecke/ТУРЦИЯ/)</t>
  </si>
  <si>
    <t>M7101080</t>
  </si>
  <si>
    <t>Регулятор тормозных сил - пневматический о.н. 4757145000 (M7101080)</t>
  </si>
  <si>
    <t>0203320900(BPW/ГЕРМАНИЯ/); 0203321300(BPW/ГЕРМАНИЯ/); 050036(Schmitz/ГЕРМАНИЯ/); 07143000(Neoplan/ГЕРМАНИЯ/); 11017344(Neoplan/ГЕРМАНИЯ/); 110245700(Neoplan/ГЕРМАНИЯ/); 1325325(DAF/НИДЕРЛАНДЫ/); 203320900(BPW/ГЕРМАНИЯ/); 203321300(BPW/ГЕРМАНИЯ/); 3300868(Iveco/ИТАЛИЯ/); 3300868R1(Iveco/ИТАЛИЯ/); 4425011700(SAF/ГЕРМАНИЯ/); 4757145000(Wabco/БЕЛЬГИЯ/); 4757145007(Wabco/БЕЛЬГИЯ/); 50036(Schmitz/ГЕРМАНИЯ/); 602005001(HALDEX/ШВЕЦИЯ/); 6984313712(Mercedes-Benz/ГЕРМАНИЯ/); 730572(Schmitz/ГЕРМАНИЯ/); 8285274000(Schmitz/ГЕРМАНИЯ/); 8285274000(Kaessbohrer/ГЕРМАНИЯ/); 82852740000(Schmitz/ГЕРМАНИЯ/); 82852740000(Kaessbohrer/ГЕРМАНИЯ/); A6984313712(Mercedes-Benz/ГЕРМАНИЯ/); ACU9430(DAF/НИДЕРЛАНДЫ/); BR5522(Knorr/ГЕРМАНИЯ/); CF351826(Fruehauf/СОЕДИНЕННЫЕ ШТАТЫ/); F001165(Fruehauf/СОЕДИНЕННЫЕ ШТАТЫ/); II36836(Knorr/ГЕРМАНИЯ/)</t>
  </si>
  <si>
    <t>M7101223</t>
  </si>
  <si>
    <t>Соединительная головка желтая без клапана M22X1.5 на прицеп о.н. 4522000120 (M7101223)</t>
  </si>
  <si>
    <t>0004293430(Mercedes-Benz/ГЕРМАНИЯ/); 0218240800(BPW/ГЕРМАНИЯ/); 0484150109(BOSCH/ГЕРМАНИЯ/); 0484150114(BOSCH/ГЕРМАНИЯ/); 109913(DAF/НИДЕРЛАНДЫ/); 163255(DAF/НИДЕРЛАНДЫ/); 1912320(Scania/ШВЕЦИЯ/); 200007011(HALDEX/ШВЕЦИЯ/); 218240800(BPW/ГЕРМАНИЯ/); 240542124(DAF/НИДЕРЛАНДЫ/); 334025001(HALDEX/ШВЕЦИЯ/); 334025011(HALDEX/ШВЕЦИЯ/); 334054011(HALDEX/ШВЕЦИЯ/); 334054211(HALDEX/ШВЕЦИЯ/); 34004668015(Mercedes-Benz/ГЕРМАНИЯ/); 4293430(Mercedes-Benz/ГЕРМАНИЯ/); 4522000120(Wabco/БЕЛЬГИЯ/); 71005013(Iveco/ИТАЛИЯ/); 81512206033(MAN/ГЕРМАНИЯ/); 81512206064(MAN/ГЕРМАНИЯ/); 82837030000(Schmitz/ГЕРМАНИЯ/); 866147(DAF/НИДЕРЛАНДЫ/); 868147(DAF/НИДЕРЛАНДЫ/); A0004293430(Mercedes-Benz/ГЕРМАНИЯ/); A34004668015(Mercedes-Benz/ГЕРМАНИЯ/); I59258(Knorr/ГЕРМАНИЯ/); I60550(Knorr/ГЕРМАНИЯ/); II33262(Knorr/ГЕРМАНИЯ/); KU1304(Knorr/ГЕРМАНИЯ/); TP01031005(DAF/НИДЕРЛАНДЫ/); WA4522000120(Volvo/ШВЕЦИЯ/)</t>
  </si>
  <si>
    <t>M7101213</t>
  </si>
  <si>
    <t>Соединительная головка красная без клапана M22X1.5 на прицеп о.н. 4522000110 (M7101213)</t>
  </si>
  <si>
    <t>0218240700(BPW/ГЕРМАНИЯ/); 0481150102(BOSCH/ГЕРМАНИЯ/); 0484150110(BOSCH/ГЕРМАНИЯ/); 0484150113(BOSCH/ГЕРМАНИЯ/); 109912(DAF/НИДЕРЛАНДЫ/); 1912319(Scania/ШВЕЦИЯ/); 200008011(HALDEX/ШВЕЦИЯ/); 218240700(BPW/ГЕРМАНИЯ/); 2519879(Iveco/ИТАЛИЯ/); 334025011(HALDEX/ШВЕЦИЯ/); 334026001(HALDEX/ШВЕЦИЯ/); 334026011(HALDEX/ШВЕЦИЯ/); 334055011(HALDEX/ШВЕЦИЯ/); 334055211(HALDEX/ШВЕЦИЯ/); 34004668016(Mercedes-Benz/ГЕРМАНИЯ/); 4522000110(Wabco/БЕЛЬГИЯ/); 5021172489(DAF/НИДЕРЛАНДЫ/); 627500(Renault/ФРАНЦИЯ/); 81512206070(MAN/ГЕРМАНИЯ/); 81522206070(MAN/ГЕРМАНИЯ/); 82837020000(Schmitz/ГЕРМАНИЯ/); 866148(DAF/НИДЕРЛАНДЫ/); 88512206003(MAN/ГЕРМАНИЯ/); 91049727(MAN/ГЕРМАНИЯ/); A34004668016(Mercedes-Benz/ГЕРМАНИЯ/); I59259(Knorr/ГЕРМАНИЯ/); I60551(Knorr/ГЕРМАНИЯ/); II33263(Knorr/ГЕРМАНИЯ/); KU1305(Knorr/ГЕРМАНИЯ/); TP01031006(DAF/НИДЕРЛАНДЫ/); WA4522000110(Volvo/ШВЕЦИЯ/)</t>
  </si>
  <si>
    <t>M7100910</t>
  </si>
  <si>
    <t>Магистральный фильтр о.н. 4325000200 (M7100910)</t>
  </si>
  <si>
    <t>0004291795(Mercedes-Benz/ГЕРМАНИЯ/); 0004292995(Mercedes-Benz/ГЕРМАНИЯ/); 0004293044(Mercedes-Benz/ГЕРМАНИЯ/); 0004293895(Mercedes-Benz/ГЕРМАНИЯ/); 0023170600(Renault/ФРАНЦИЯ/); 0024552020(Renault/ФРАНЦИЯ/); 0034599000(Renault/ФРАНЦИЯ/); 0210241000(BPW/ГЕРМАНИЯ/); 0457010014(BOSCH/ГЕРМАНИЯ/); 0457102002(BOSCH/ГЕРМАНИЯ/); 0457102008(BOSCH/ГЕРМАНИЯ/); 051432(Schmitz/ГЕРМАНИЯ/); 0631697(Scania/ШВЕЦИЯ/); 1065220(MAN/ГЕРМАНИЯ/); 11017364(Neoplan/ГЕРМАНИЯ/); 110250100(Neoplan/ГЕРМАНИЯ/); 1238508(DAF/НИДЕРЛАНДЫ/); 1591031(Volvo/ШВЕЦИЯ/); 190039(GIGANT/ГЕРМАНИЯ/); 1912306(Scania/ШВЕЦИЯ/); 20086200(Scania/ШВЕЦИЯ/); 210241000(BPW/ГЕРМАНИЯ/); 211001001(HALDEX/ШВЕЦИЯ/); 23170600(Renault/ФРАНЦИЯ/); 24552020(Renault/ФРАНЦИЯ/); 2494274(Iveco/ИТАЛИЯ/); 310005001(HALDEX/ШВЕЦИЯ/); 310005011(HALDEX/ШВЕЦИЯ/); 310005511(HALDEX/ШВЕЦИЯ/); 310006011(HALDEX/ШВЕЦИЯ/); 310007011(HALDEX/ШВЕЦИЯ/); 3114464(Volvo/ШВЕЦИЯ/); 3412271(Iveco/ИТАЛИЯ/); 3423513(Iveco/ИТАЛИЯ/); 34599000(Renault/ФРАНЦИЯ/); 42106582(Iveco/ИТАЛИЯ/); 4291795(Mercedes-Benz/ГЕРМАНИЯ/); 4292995(Mercedes-Benz/ГЕРМАНИЯ/); 4293895(Mercedes-Benz/ГЕРМАНИЯ/); 4325000200(Wabco/БЕЛЬГИЯ/); 4425003900(SAF/ГЕРМАНИЯ/); 4712510(Iveco/ИТАЛИЯ/); 5000036868(Renault/ФРАНЦИЯ/); 5000181085(Renault/ФРАНЦИЯ/); 5000437949(Renault/ФРАНЦИЯ/); 5021170083(Renault/ФРАНЦИЯ/); 51432(Schmitz/ГЕРМАНИЯ/); 587805(DAF/НИДЕРЛАНДЫ/); 631697(Scania/ШВЕЦИЯ/); 730229(Schmitz/ГЕРМАНИЯ/); 8040002(BPW/ГЕРМАНИЯ/); 81512706001(MAN/ГЕРМАНИЯ/); 81512706002(MAN/ГЕРМАНИЯ/); 81512706015(MAN/ГЕРМАНИЯ/); 81512706017(MAN/ГЕРМАНИЯ/); 81512706018(MAN/ГЕРМАНИЯ/); 81512706019(MAN/ГЕРМАНИЯ/); 81512706026(MAN/ГЕРМАНИЯ/); 81547017003(MAN/ГЕРМАНИЯ/); 82512706002(MAN/ГЕРМАНИЯ/); 82831050000(Schmitz/ГЕРМАНИЯ/); 82831050000(Kaessbohrer/ГЕРМАНИЯ/); 82851400000(Schmitz/ГЕРМАНИЯ/); 82851400000(Kaessbohrer/ГЕРМАНИЯ/); 878773(DAF/НИДЕРЛАНДЫ/); 90810430145(MAN/ГЕРМАНИЯ/); A0004292995(Mercedes-Benz/ГЕРМАНИЯ/); A0004293895(Mercedes-Benz/ГЕРМАНИЯ/); AJU6678(Fruehauf/СОЕДИНЕННЫЕ ШТАТЫ/); CF352169(Fruehauf/СОЕДИНЕННЫЕ ШТАТЫ/); F001084(Fruehauf/СОЕДИНЕННЫЕ ШТАТЫ/); F00108403(Fruehauf/СОЕДИНЕННЫЕ ШТАТЫ/); PRO1802243(Renault/ФРАНЦИЯ/); WA4325000200(Volvo/ШВЕЦИЯ/)</t>
  </si>
  <si>
    <t>M7100050</t>
  </si>
  <si>
    <t>Глушитель шума на защелке о.н. 4324070700 (M7100050)</t>
  </si>
  <si>
    <t>0004300970(Mercedes-Benz/ГЕРМАНИЯ/); 0004302170(Mercedes-Benz/ГЕРМАНИЯ/); 0004302470(Mercedes-Benz/ГЕРМАНИЯ/); 0484210008(BOSCH/ГЕРМАНИЯ/); 050227(Schmitz/ГЕРМАНИЯ/); 11018654(Neoplan/ГЕРМАНИЯ/); 1136034(MAN/ГЕРМАНИЯ/); 1193201(DAF/НИДЕРЛАНДЫ/); 1227404(MAN/ГЕРМАНИЯ/); 1313854(Scania/ШВЕЦИЯ/); 1504937(DAF/НИДЕРЛАНДЫ/); 1932668(Scania/ШВЕЦИЯ/); 286951(DAF/НИДЕРЛАНДЫ/); 3028745(Volvo/ШВЕЦИЯ/); 3181131(Volvo/ШВЕЦИЯ/); 41019442(Iveco/ИТАЛИЯ/); 42122650(Iveco/ИТАЛИЯ/); 4300970(Mercedes-Benz/ГЕРМАНИЯ/); 4302170(Mercedes-Benz/ГЕРМАНИЯ/); 4302470(Mercedes-Benz/ГЕРМАНИЯ/); 4324070110(Wabco/БЕЛЬГИЯ/); 4324070700(Volvo/ШВЕЦИЯ/); 4324070700(Iveco/ИТАЛИЯ/); 4324070700(Wabco/БЕЛЬГИЯ/); 5010151348(Renault/ФРАНЦИЯ/); 5021170067(Renault/ФРАНЦИЯ/); 50227(Schmitz/ГЕРМАНИЯ/); 5801101683(Iveco/ИТАЛИЯ/); 81521016226(MAN/ГЕРМАНИЯ/); 81521016241(MAN/ГЕРМАНИЯ/); 81521016246(MAN/ГЕРМАНИЯ/); 81521016275(MAN/ГЕРМАНИЯ/); 9432407070(Iveco/ИТАЛИЯ/); 98404141(Iveco/ИТАЛИЯ/); A0004300970(Mercedes-Benz/ГЕРМАНИЯ/); A0004302170(Mercedes-Benz/ГЕРМАНИЯ/); A0004302470(Mercedes-Benz/ГЕРМАНИЯ/); SIL68A(Knorr/ГЕРМАНИЯ/); ZB3163(Knorr/ГЕРМАНИЯ/)</t>
  </si>
  <si>
    <t>M7100030</t>
  </si>
  <si>
    <t>Глушитель шума на защелке со скобой о.н. 4324070120 (M7100030)</t>
  </si>
  <si>
    <t>0004302070(Mercedes-Benz/ГЕРМАНИЯ/); 11018659(Neoplan/ГЕРМАНИЯ/); 1227410(MAN/ГЕРМАНИЯ/); 1504939(DAF/НИДЕРЛАНДЫ/); 1932665(Scania/ШВЕЦИЯ/); 400091(Volvo/ШВЕЦИЯ/); 41002217(Iveco/ИТАЛИЯ/); 4302070(Mercedes-Benz/ГЕРМАНИЯ/); 4324070120(Wabco/БЕЛЬГИЯ/); 4460001033(Iveco/ИТАЛИЯ/); 5001830449(Renault/ФРАНЦИЯ/); 5001840312(Iveco/ИТАЛИЯ/); 5021170065(Renault/ФРАНЦИЯ/); 81521016246(MAN/ГЕРМАНИЯ/); 81521016264(MAN/ГЕРМАНИЯ/); 81521016266(MAN/ГЕРМАНИЯ/); 9432407012(Iveco/ИТАЛИЯ/); A0004302070(Mercedes-Benz/ГЕРМАНИЯ/); E4460001033(Iveco/ИТАЛИЯ/); WA4324070120(Volvo/ШВЕЦИЯ/)</t>
  </si>
  <si>
    <t>P10.757.R</t>
  </si>
  <si>
    <t>Пневморессора MERCEDES о.н. 3633280201 (P10.757.R, 190014)</t>
  </si>
  <si>
    <t>Пневморессоры</t>
  </si>
  <si>
    <t>A 363 328 0001(Mercedes-Benz/ГЕРМАНИЯ/); A 363 328 02 01(Mercedes-Benz/ГЕРМАНИЯ/); R757L(KAMAZ/РОССИЯ/)</t>
  </si>
  <si>
    <t>Пневморессора (со стальным стаканом) KAMAZ о.н. 651-2934002-48 (SP2104.5014)</t>
  </si>
  <si>
    <t>M4941002</t>
  </si>
  <si>
    <t>Радиатор Mercedes 975x668x40 (с рамкой) о. н. 9405000603 (M4941002)</t>
  </si>
  <si>
    <t>Радиаторы</t>
  </si>
  <si>
    <t>5490-1301010(KAMAZ/РОССИЯ/); 5490B-1301010(KAMAZ/РОССИЯ/); 5490А-1301010(KAMAZ/РОССИЯ/); 9405000603(Mercedes-Benz/ГЕРМАНИЯ/); 9405000703(Mercedes-Benz/ГЕРМАНИЯ/); 9405001803(Mercedes-Benz/ГЕРМАНИЯ/); A9045000703(Mercedes-Benz/ГЕРМАНИЯ/); A9405000603(KAMAZ/РОССИЯ/); A9405000603(Mercedes-Benz/ГЕРМАНИЯ/); A9405000703(KAMAZ/РОССИЯ/); A9405000703(Mercedes-Benz/ГЕРМАНИЯ/); A9405001803(Mercedes-Benz/ГЕРМАНИЯ/)</t>
  </si>
  <si>
    <t>M7230019</t>
  </si>
  <si>
    <t>Сайлентблок кабины перед. d40,2/75/96x47 MERCEDES о.н. 9303170012 (M7230019)</t>
  </si>
  <si>
    <t>Резинометаллические изделия</t>
  </si>
  <si>
    <t>9303170012(Mercedes-Benz/ГЕРМАНИЯ/); 9423171812(Mercedes-Benz/ГЕРМАНИЯ/); A9303170012(KAMAZ/РОССИЯ/)</t>
  </si>
  <si>
    <t>M2910014</t>
  </si>
  <si>
    <t>Р/к направляющих суппорта (12 деталей) KNORR о.н.K001928 (M2910014)</t>
  </si>
  <si>
    <t>Ремкомплекты суппортов</t>
  </si>
  <si>
    <t>81.50822-6026(MAN/ГЕРМАНИЯ/); A0004204182(KAMAZ/РОССИЯ/)</t>
  </si>
  <si>
    <t>M2910017</t>
  </si>
  <si>
    <t>Пятаки и пыльники суппорта 69 мм KNORR о.н.K001300 (M2910017)</t>
  </si>
  <si>
    <t>000 420 2382(Mercedes-Benz/ГЕРМАНИЯ/); 000 420 4082(Mercedes-Benz/ГЕРМАНИЯ/); 000 420 4982(Mercedes-Benz/ГЕРМАНИЯ/); 09.801.06.32.0(BPW/ГЕРМАНИЯ/); 09.801.66.32.0(BPW/ГЕРМАНИЯ/); 1008451(Schmitz/ГЕРМАНИЯ/); 1622785(DAF/НИДЕРЛАНДЫ/); 1689313(DAF/НИДЕРЛАНДЫ/); 200603423(BPW/ГЕРМАНИЯ/); 3.434.3814.00(SAF/ГЕРМАНИЯ/); 4254 1413(Iveco/ИТАЛИЯ/); 42552622(Iveco/ИТАЛИЯ/); 81.50822-6020(MAN/ГЕРМАНИЯ/); 81.50822-6031(MAN/ГЕРМАНИЯ/); A0004202382(KAMAZ/РОССИЯ/); A0004204982(KAMAZ/РОССИЯ/)</t>
  </si>
  <si>
    <t>M2910043</t>
  </si>
  <si>
    <t>Р/к возвратной пластины суппорта (4 детали) KNORR о.н. II19712004 (M2910043)</t>
  </si>
  <si>
    <t>000 420 2682(Mercedes-Benz/ГЕРМАНИЯ/); 0980102660(BPW/ГЕРМАНИЯ/); 3434380900(SAF/ГЕРМАНИЯ/); 36508226001(MAN/ГЕРМАНИЯ/); 36508226005(MAN/ГЕРМАНИЯ/); 42538004(Iveco/ИТАЛИЯ/); 5021175165(Renault/ФРАНЦИЯ/); A0004202582(KAMAZ/РОССИЯ/)</t>
  </si>
  <si>
    <t>M2910048</t>
  </si>
  <si>
    <t>Р/к направляющих суппорта (10 деталей) KNORR о.н.II339680062 (M2910048)</t>
  </si>
  <si>
    <t>000 420 0782(Mercedes-Benz/ГЕРМАНИЯ/); 000 420 1282(Mercedes-Benz/ГЕРМАНИЯ/); 09.801.02.61.0(BPW/ГЕРМАНИЯ/); 11015565(Neoplan/ГЕРМАНИЯ/); 1142142(DAF/НИДЕРЛАНДЫ/); 1198153(DAF/НИДЕРЛАНДЫ/); 1198154(DAF/НИДЕРЛАНДЫ/); 1390427(Scania/ШВЕЦИЯ/); 1448915(DAF/НИДЕРЛАНДЫ/); 81.50822-6009(MAN/ГЕРМАНИЯ/); 9316 2048(Iveco/ИТАЛИЯ/); A0004202282(KAMAZ/РОССИЯ/)</t>
  </si>
  <si>
    <t>M2910053</t>
  </si>
  <si>
    <t>Р/к направляющих суппорта (10 деталей) KNORR о.н.K000472 (M2910053)</t>
  </si>
  <si>
    <t>000 420 3482(Mercedes-Benz/ГЕРМАНИЯ/); 017899(Schmitz/ГЕРМАНИЯ/); 09.801.06.33.0(BPW/ГЕРМАНИЯ/); 1622786(DAF/НИДЕРЛАНДЫ/); 1639100(DAF/НИДЕРЛАНДЫ/); 3.434.3812.00(SAF/ГЕРМАНИЯ/); 4254 1412(Iveco/ИТАЛИЯ/); 81.50822-6019(MAN/ГЕРМАНИЯ/); A0004216174(KAMAZ/РОССИЯ/)</t>
  </si>
  <si>
    <t>M2910130</t>
  </si>
  <si>
    <t>Р/к направляющих суппорта (10 деталей) KNORR о.н.K048371K50 (M2910130)</t>
  </si>
  <si>
    <t>A0004216174(KAMAZ/РОССИЯ/)</t>
  </si>
  <si>
    <t>M2910251</t>
  </si>
  <si>
    <t>Ремкомплект возвратной пластины (25 мм) KNORR о.н.K000133 (M2910251)</t>
  </si>
  <si>
    <t>000 420 2582(Mercedes-Benz/ГЕРМАНИЯ/); 0980102660(BPW/ГЕРМАНИЯ/); 42538004(Iveco/ИТАЛИЯ/); 5021175165(Renault/ФРАНЦИЯ/); A0004202582(KAMAZ/РОССИЯ/)</t>
  </si>
  <si>
    <t>M2910019</t>
  </si>
  <si>
    <t>Комплект гаек, заглушек и колпаков 38 мм (по 10 шт) KNORR о.н.K000945 (M2910019)</t>
  </si>
  <si>
    <t>1044273(Schmitz/ГЕРМАНИЯ/); 1390430(Scania/ШВЕЦИЯ/); 2121868(Scania/ШВЕЦИЯ/); 5021175286(Renault/ФРАНЦИЯ/); 81.50822.6024(MAN/ГЕРМАНИЯ/)</t>
  </si>
  <si>
    <t>M2910247</t>
  </si>
  <si>
    <t>Р/к направляющих суппорта KNORR о.н.K067417K50 (M2910247)</t>
  </si>
  <si>
    <t>3434382000(Mercedes-Benz/ГЕРМАНИЯ/); 4 434 3820 00(SAF/ГЕРМАНИЯ/)</t>
  </si>
  <si>
    <t>SP0501.0100</t>
  </si>
  <si>
    <t>Р/к направляющих суппорта KNORR о.н.K067417K50 (SP0501.0100)</t>
  </si>
  <si>
    <t>Ремкомплекты суппортов Simpeco</t>
  </si>
  <si>
    <t>SP0501.0010</t>
  </si>
  <si>
    <t>Пятаки и пыльники суппорта 69 мм KNORR о.н.K001300 (SP0501.0010)</t>
  </si>
  <si>
    <t>000 420 2382(Mercedes-Benz/ГЕРМАНИЯ/); 000 420 4082(Mercedes-Benz/ГЕРМАНИЯ/); 000 420 4982(Mercedes-Benz/ГЕРМАНИЯ/); 09.801.06.32.0(BPW/ГЕРМАНИЯ/); 09.801.66.32.0(BPW/ГЕРМАНИЯ/); 1008451(Schmitz/ГЕРМАНИЯ/); 1622785(DAF/НИДЕРЛАНДЫ/); 1689313(DAF/НИДЕРЛАНДЫ/); 200603423(BPW/ГЕРМАНИЯ/); 3.434.3814.00(SAF/ГЕРМАНИЯ/); 4254 1413(Iveco/ИТАЛИЯ/); 42552622(Iveco/ИТАЛИЯ/); 81.50822-6020(MAN/ГЕРМАНИЯ/); 81.50822-6031(MAN/ГЕРМАНИЯ/)</t>
  </si>
  <si>
    <t>M6320016</t>
  </si>
  <si>
    <t>Клиновой ремень 10x1350 (M6320016)</t>
  </si>
  <si>
    <t>Ремни Marshall</t>
  </si>
  <si>
    <t>06580731351(MAN/ГЕРМАНИЯ/); 2235176(Iveco/ИТАЛИЯ/); 2235254(Iveco/ИТАЛИЯ/); 2235532(Iveco/ИТАЛИЯ/); 2235533(Iveco/ИТАЛИЯ/); 7401307170(KAMAZ/РОССИЯ/)</t>
  </si>
  <si>
    <t>Поликлиновой ремень 8PK1450 (M6310147)</t>
  </si>
  <si>
    <t>Поликлиновой ремень 8PK1230 (M6310129)</t>
  </si>
  <si>
    <t>Поликлиновой ремень 8PK1225 (M6310128)</t>
  </si>
  <si>
    <t>Поликлиновой ремень 10PK1725 (M6310031)</t>
  </si>
  <si>
    <t>M6310144</t>
  </si>
  <si>
    <t>Поликлиновой ремень 8PK1435 (M6310144)</t>
  </si>
  <si>
    <t>1091107(Volvo/ШВЕЦИЯ/); 1651399-C1(NAVISTAR/СОЕДИНЕННЫЕ ШТАТЫ/); 20430378(Volvo/ШВЕЦИЯ/); 3034350(CUMMINS/СОЕДИНЕННЫЕ ШТАТЫ/); 3034550(CUMMINS/СОЕДИНЕННЫЕ ШТАТЫ/); 3910110(CUMMINS/СОЕДИНЕННЫЕ ШТАТЫ/); 7420543484(Renault/ФРАНЦИЯ/); 7421190804(Renault/ФРАНЦИЯ/); 7422100457(Renault/ФРАНЦИЯ/); 980866(Volvo/ШВЕЦИЯ/); C3911588(KAMAZ/РОССИЯ/)</t>
  </si>
  <si>
    <t>M6310142</t>
  </si>
  <si>
    <t>Поликлиновой ремень 8PK1420 (M6310142)</t>
  </si>
  <si>
    <t>2791517317(CUMMINS/СОЕДИНЕННЫЕ ШТАТЫ/); 3027697(CUMMINS/СОЕДИНЕННЫЕ ШТАТЫ/); 3288746(CUMMINS/СОЕДИНЕННЫЕ ШТАТЫ/); 3288757(KAMAZ/РОССИЯ/); 3288757(CUMMINS/СОЕДИНЕННЫЕ ШТАТЫ/); 3903091(CUMMINS/СОЕДИНЕННЫЕ ШТАТЫ/); 3908037(CUMMINS/СОЕДИНЕННЫЕ ШТАТЫ/); 3910912(CUMMINS/СОЕДИНЕННЫЕ ШТАТЫ/); 3911588(CUMMINS/СОЕДИНЕННЫЕ ШТАТЫ/); 9069937196(Mercedes-Benz/ГЕРМАНИЯ/); 9069972492(Mercedes-Benz/ГЕРМАНИЯ/); 9069972492(MAZ/РОССИЯ/); 938766X(NEWHOLLAND/СОЕДИНЕННЫЕ ШТАТЫ/); A9069972492(Mercedes-Benz/ГЕРМАНИЯ/)</t>
  </si>
  <si>
    <t>M6310149</t>
  </si>
  <si>
    <t>Поликлиновой ремень 8PK1460 (M6310149)</t>
  </si>
  <si>
    <t>3288812(KAMAZ/РОССИЯ/); 3288812(CUMMINS/СОЕДИНЕННЫЕ ШТАТЫ/); 3290007(CUMMINS/СОЕДИНЕННЫЕ ШТАТЫ/); 3903092(CUMMINS/СОЕДИНЕННЫЕ ШТАТЫ/); 3911532(CUMMINS/СОЕДИНЕННЫЕ ШТАТЫ/); 3911562(Freightliner/СОЕДИНЕННЫЕ ШТАТЫ/); 3911562(CUMMINS/СОЕДИНЕННЫЕ ШТАТЫ/); 3939580(CUMMINS/СОЕДИНЕННЫЕ ШТАТЫ/); 3967026(CUMMINS/СОЕДИНЕННЫЕ ШТАТЫ/); 6819970693(Freightliner/СОЕДИНЕННЫЕ ШТАТЫ/); CBU1716(DAF/НИДЕРЛАНДЫ/); J911562(NEWHOLLAND/СОЕДИНЕННЫЕ ШТАТЫ/)</t>
  </si>
  <si>
    <t>M6310188</t>
  </si>
  <si>
    <t>Поликлиновой ремень 8PK1910 (M6310188)</t>
  </si>
  <si>
    <t>1372669(DAF/НИДЕРЛАНДЫ/); 9069972892(Mercedes-Benz/ГЕРМАНИЯ/); A9069934196(KAMAZ/РОССИЯ/); A9069972892(Mercedes-Benz/ГЕРМАНИЯ/)</t>
  </si>
  <si>
    <t>Поликлиновой ремень 8PK1716 (M6310173)</t>
  </si>
  <si>
    <t>M6412021</t>
  </si>
  <si>
    <t>Ролик натяжителя ремня DAF о.н. 1399613 (М6412021)</t>
  </si>
  <si>
    <t>Ролики натяжителя ремня</t>
  </si>
  <si>
    <t>1399613(DAF/НИДЕРЛАНДЫ/); 1702526(DAF/НИДЕРЛАНДЫ/); 2852398(CUMMINS/СОЕДИНЕННЫЕ ШТАТЫ/); 4892356(Iveco/ИТАЛИЯ/); 4892356(MAGIRUS-DEUTZ/ГЕРМАНИЯ/); 4987968(KAMAZ/РОССИЯ/); 4987968(KAVZ/РОССИЯ/); 4987968(LIAZ/РОССИЯ/); 4987968(CUMMINS/СОЕДИНЕННЫЕ ШТАТЫ/); 4987968(НЕФАЗ/РОССИЯ/504065877)</t>
  </si>
  <si>
    <t>M6411029</t>
  </si>
  <si>
    <t>Натяжитель ремня MERCEDES-BENZ о.н. 4572002970 (М6411029)</t>
  </si>
  <si>
    <t>4572002970(Mercedes-Benz/ГЕРМАНИЯ/); 4572003170(Mercedes-Benz/ГЕРМАНИЯ/); 4572004170(Mercedes-Benz/ГЕРМАНИЯ/); 4572004370(KAMAZ/РОССИЯ/); 4572004570(Mercedes-Benz/ГЕРМАНИЯ/); A4572002970(Mercedes-Benz/ГЕРМАНИЯ/); A4572003170(Mercedes-Benz/ГЕРМАНИЯ/); A4572004170(Mercedes-Benz/ГЕРМАНИЯ/); A4572004370(KAMAZ/РОССИЯ/); A4572004370(Mercedes-Benz/ГЕРМАНИЯ/); A4572004570(Mercedes-Benz/ГЕРМАНИЯ/); MERCEDES BENZ 4572004370(Mercedes-Benz/ГЕРМАНИЯ/)</t>
  </si>
  <si>
    <t>M7322001</t>
  </si>
  <si>
    <t>Кабель спиральный 7 полюсов, тип S, ISO 3731, пластик цельн, L= 4.5 м (M7322001)</t>
  </si>
  <si>
    <t>Спиральные кабели и коннекторы</t>
  </si>
  <si>
    <t>0866484(DAF/НИДЕРЛАНДЫ/); 1367149(DAF/НИДЕРЛАНДЫ/); 1485545(DAF/НИДЕРЛАНДЫ/); 1645496(DAF/НИДЕРЛАНДЫ/); 1840559(DAF/НИДЕРЛАНДЫ/); 1947589(Scania/ШВЕЦИЯ/); 20223051(Scania/ШВЕЦИЯ/); 20409412(Volvo/ШВЕЦИЯ/); 355669(Volvo/ШВЕЦИЯ/); 3944912(Volvo/ШВЕЦИЯ/); 500037412(Iveco/ИТАЛИЯ/); 500037414(Iveco/ИТАЛИЯ/); 5010392009(Renault/ФРАНЦИЯ/); 54112-3724706-10(KAMAZ/РОССИЯ/); 5992-296507-05(KAMAZ/РОССИЯ/); 6735400139(Mercedes-Benz/ГЕРМАНИЯ/); 81.25411.6051(MAN/ГЕРМАНИЯ/); 81.25411-6063(MAN/ГЕРМАНИЯ/)</t>
  </si>
  <si>
    <t>M7321001</t>
  </si>
  <si>
    <t>Кабель спиральный 7 полюсов, тип N, ISO 1185, пластик цельн, L= 4.5 м (M7321001)</t>
  </si>
  <si>
    <t>3875400139(Mercedes-Benz/ГЕРМАНИЯ/); 3875400239(Mercedes-Benz/ГЕРМАНИЯ/); 3944910(Volvo/ШВЕЦИЯ/); 5992-296507-04(KAMAZ/РОССИЯ/); 81.25411-6064(MAN/ГЕРМАНИЯ/)</t>
  </si>
  <si>
    <t>M7323001</t>
  </si>
  <si>
    <t>Кабель спиральный 15 полюсов, ADR, ISO 12098, пластик, L= 4.5 м (M7323001)</t>
  </si>
  <si>
    <t>0005402739(Mercedes-Benz/ГЕРМАНИЯ/); 20730342(Volvo/ШВЕЦИЯ/); 5010306930(Renault/ФРАНЦИЯ/); 6810-3724716(KAMAZ/РОССИЯ/)</t>
  </si>
  <si>
    <t>M7324001</t>
  </si>
  <si>
    <t>Кабель спиральный 7 полюсов, EBS, ISO 7638, пластик, L= 4.5 м (M7324001)</t>
  </si>
  <si>
    <t>1947585(Scania/ШВЕЦИЯ/); 4460082430(KAMAZ/РОССИЯ/); 81.25411.6017(MAN/ГЕРМАНИЯ/); 81.25411.6033(MAN/ГЕРМАНИЯ/); 81.25411.6034(MAN/ГЕРМАНИЯ/); 81.25411.6043(MAN/ГЕРМАНИЯ/); 81.25411.6047(MAN/ГЕРМАНИЯ/); 81.25411.6058(MAN/ГЕРМАНИЯ/); 81254116061(MAN/ГЕРМАНИЯ/); 81254116061(MAN/ГЕРМАНИЯ/); 82.25449.0004(MAN/ГЕРМАНИЯ/)</t>
  </si>
  <si>
    <t>M7321002</t>
  </si>
  <si>
    <t>Кабель спиральный 7 полюсов, тип N, ISO 1185, металл, L= 4.5 м (M7321002)</t>
  </si>
  <si>
    <t>3875400139(Mercedes-Benz/ГЕРМАНИЯ/); 3875400239(Mercedes-Benz/ГЕРМАНИЯ/); 5992-296507-04(KAMAZ/РОССИЯ/); 81.25411-6064(MAN/ГЕРМАНИЯ/)</t>
  </si>
  <si>
    <t>M2629087</t>
  </si>
  <si>
    <t>Колодки торм к-т (с уст.комп.) WVA 29059; 29087; 29196; 29201; 29202; 29278; 29331 (M2629087)</t>
  </si>
  <si>
    <t>Тормозные дисковые колодки</t>
  </si>
  <si>
    <t>00004236610(Mercedes-Benz/ГЕРМАНИЯ/); 00024207020(Mercedes-Benz/ГЕРМАНИЯ/); 00034201020(Mercedes-Benz/ГЕРМАНИЯ/); 0004210510(Mercedes-Benz/ГЕРМАНИЯ/); 0004211810(Mercedes-Benz/ГЕРМАНИЯ/); 0004214310(Mercedes-Benz/ГЕРМАНИЯ/); 0004236610(Mercedes-Benz/ГЕРМАНИЯ/); 002420222010(Mercedes-Benz/ГЕРМАНИЯ/); 0024204920(Mercedes-Benz/ГЕРМАНИЯ/); 0024207020(Mercedes-Benz/ГЕРМАНИЯ/); 0034201020(Mercedes-Benz/ГЕРМАНИЯ/); 0034201620(Mercedes-Benz/ГЕРМАНИЯ/); 0034202020(Mercedes-Benz/ГЕРМАНИЯ/); 0034202220(Mercedes-Benz/ГЕРМАНИЯ/); 0034203520(Mercedes-Benz/ГЕРМАНИЯ/); 0044202220(Mercedes-Benz/ГЕРМАНИЯ/); 0044206020(Mercedes-Benz/ГЕРМАНИЯ/); 0064201020(Mercedes-Benz/ГЕРМАНИЯ/); 0064201120(Mercedes-Benz/ГЕРМАНИЯ/); 016785(Krone/ГЕРМАНИЯ/); 1182462(Schmitz/ГЕРМАНИЯ/); 1390428(Scania/ШВЕЦИЯ/); 1439324(DAF/НИДЕРЛАНДЫ/); 1521979(Scania/ШВЕЦИЯ/); 1527633(Scania/ШВЕЦИЯ/); 1617343(DAF/НИДЕРЛАНДЫ/); 17251(Schmitz/ГЕРМАНИЯ/); 1734529(Scania/ШВЕЦИЯ/); 1797053(DAF/НИДЕРЛАНДЫ/); 1800830(DAF/НИДЕРЛАНДЫ/); 185608(Scania/ШВЕЦИЯ/); 1856108(Scania/ШВЕЦИЯ/); 1878030(DAF/НИДЕРЛАНДЫ/); 1890860(Scania/ШВЕЦИЯ/); 1890861(Scania/ШВЕЦИЯ/); 1906439(Iveco/ИТАЛИЯ/); 1914100(Scania/ШВЕЦИЯ/); 1962265(DAF/НИДЕРЛАНДЫ/); 1982826(DAF/НИДЕРЛАНДЫ/); 203121400(BPW/ГЕРМАНИЯ/); 203121700(BPW/ГЕРМАНИЯ/); 204552(BOVA/НИДЕРЛАНДЫ/); 2325212(Scania/ШВЕЦИЯ/); 2420222010(Mercedes-Benz/ГЕРМАНИЯ/); 29059(WVA//); 29061(WVA//); 29087(WVA//); 29108(WVA//); 29196(WVA//); 29201(WVA//); 29202(WVA//); 29278(WVA//); 2992348(Iveco/ИТАЛИЯ/); 2992476(Iveco/ИТАЛИЯ/); 2995637(Iveco/ИТАЛИЯ/); 2995809(Iveco/ИТАЛИЯ/); 2995819(Iveco/ИТАЛИЯ/); 2995938(Iveco/ИТАЛИЯ/); 2996378(Iveco/ИТАЛИЯ/); 2996515(Iveco/ИТАЛИЯ/); 30253300(KAMAZ/РОССИЯ/); 3057007700(SAF/ГЕРМАНИЯ/); 3057007701(SAF/ГЕРМАНИЯ/); 3057007900(SAF/ГЕРМАНИЯ/); 4057427700(SAF/ГЕРМАНИЯ/); 41211278(Iveco/ИТАЛИЯ/); 41212279(Iveco/ИТАЛИЯ/); 500054632(Iveco/ИТАЛИЯ/); 5317002300(SAF/ГЕРМАНИЯ/); 536270010(BPW/ГЕРМАНИЯ/); 536270020(BPW/ГЕРМАНИЯ/); 5490-29087(KAMAZ/РОССИЯ/); 5490-K046771K50(KAMAZ/РОССИЯ/); 6934200120(Mercedes-Benz/ГЕРМАНИЯ/); 81.50820-6072(MAN/ГЕРМАНИЯ/); 81508205099(MAN/ГЕРМАНИЯ/); 81508206030(MAN/ГЕРМАНИЯ/); 81508206032(MAN/ГЕРМАНИЯ/); 81508206033(MAN/ГЕРМАНИЯ/); 81508206055(MAN/ГЕРМАНИЯ/); 81508206056(MAN/ГЕРМАНИЯ/); 81508206061(MAN/ГЕРМАНИЯ/); 82135100(Neoplan/ГЕРМАНИЯ/); 8285515573(Kaessbohrer/ГЕРМАНИЯ/); 9317202(SAE-SMB/ФРАНЦИЯ/); 980102200(BPW/ГЕРМАНИЯ/); 980102570(BPW/ГЕРМАНИЯ/); 980102920(BPW/ГЕРМАНИЯ/); 980106200(BPW/ГЕРМАНИЯ/); 980106360(BPW/ГЕРМАНИЯ/); 99476098(Iveco/ИТАЛИЯ/); A0004210510(Mercedes-Benz/ГЕРМАНИЯ/); A0004211810(Mercedes-Benz/ГЕРМАНИЯ/); A0004214310(Mercedes-Benz/ГЕРМАНИЯ/); A0004236610(Mercedes-Benz/ГЕРМАНИЯ/); A002420222010(Mercedes-Benz/ГЕРМАНИЯ/); A0024204920(Mercedes-Benz/ГЕРМАНИЯ/); A0024207020(Mercedes-Benz/ГЕРМАНИЯ/); A0034201020(Mercedes-Benz/ГЕРМАНИЯ/); A0034201620(Mercedes-Benz/ГЕРМАНИЯ/); A0034202020(Mercedes-Benz/ГЕРМАНИЯ/); A0034202220(Mercedes-Benz/ГЕРМАНИЯ/); A0034203520(Mercedes-Benz/ГЕРМАНИЯ/); A0044202220(Mercedes-Benz/ГЕРМАНИЯ/); A0044206020(Mercedes-Benz/ГЕРМАНИЯ/); A0064201020(KAMAZ/РОССИЯ/); A0064201020(Mercedes-Benz/ГЕРМАНИЯ/); A0064201120(KAMAZ/РОССИЯ/); A0064201120(Mercedes-Benz/ГЕРМАНИЯ/); A0064201120 07(KAMAZ/РОССИЯ/); A006420112007(Mercedes-Benz/ГЕРМАНИЯ/); A6934200120(Mercedes-Benz/ГЕРМАНИЯ/); M100669(SMB/ФРАНЦИЯ/); M91004501(SMB/ФРАНЦИЯ/); N8893599(PREVOST/КАНАДА/)</t>
  </si>
  <si>
    <t>M2629148</t>
  </si>
  <si>
    <t>Колодки торм к-т (с уст.комп.) WVA 29148; 29183 (M2629148)</t>
  </si>
  <si>
    <t>0004211010(Mercedes-Benz/ГЕРМАНИЯ/); 0004211210(Mercedes-Benz/ГЕРМАНИЯ/); 0014210510(Mercedes-Benz/ГЕРМАНИЯ/); 0014210610(Mercedes-Benz/ГЕРМАНИЯ/); 0014212510(Mercedes-Benz/ГЕРМАНИЯ/); 0014212610(Mercedes-Benz/ГЕРМАНИЯ/); 0034201120(Mercedes-Benz/ГЕРМАНИЯ/); 0034201220(Mercedes-Benz/ГЕРМАНИЯ/); 0034206620(Mercedes-Benz/ГЕРМАНИЯ/); 0034207220(Mercedes-Benz/ГЕРМАНИЯ/); 0034207320(Mercedes-Benz/ГЕРМАНИЯ/); 0044206120(Mercedes-Benz/ГЕРМАНИЯ/); 0084206520(Mercedes-Benz/ГЕРМАНИЯ/); 0084206620(Mercedes-Benz/ГЕРМАНИЯ/); 29115(WVA//); 29148(WVA//); 29183(WVA//); 81508205085(MAN/ГЕРМАНИЯ/); 81508206043(MAN/ГЕРМАНИЯ/); 81508206054(MAN/ГЕРМАНИЯ/); A0004211010(Mercedes-Benz/ГЕРМАНИЯ/); A0004211210(Mercedes-Benz/ГЕРМАНИЯ/); A0014210510(Mercedes-Benz/ГЕРМАНИЯ/); A0014210610(Mercedes-Benz/ГЕРМАНИЯ/); A0014212510(Mercedes-Benz/ГЕРМАНИЯ/); A0014212610(Mercedes-Benz/ГЕРМАНИЯ/); A0034201120(Mercedes-Benz/ГЕРМАНИЯ/); A0034201220(Mercedes-Benz/ГЕРМАНИЯ/); A0034206620(Mercedes-Benz/ГЕРМАНИЯ/); A0034207220(Mercedes-Benz/ГЕРМАНИЯ/); A0034207320(Mercedes-Benz/ГЕРМАНИЯ/); A0044206120(Mercedes-Benz/ГЕРМАНИЯ/)</t>
  </si>
  <si>
    <t>M2629088</t>
  </si>
  <si>
    <t>Колодки торм к-т (с уст.комп.) WVA 29088; 29091; 29285 (M2629088)</t>
  </si>
  <si>
    <t>1436901(DAF/НИДЕРЛАНДЫ/); 1906467(Iveco/ИТАЛИЯ/); 29088(WVA//); 29091(WVA//); 29285(WVA//); 5001866951(Renault/ФРАНЦИЯ/); 5010848607(Renault/ФРАНЦИЯ/); 81508205023(MAN/ГЕРМАНИЯ/); 81508205024(MAN/ГЕРМАНИЯ/); 81508205025(MAN/ГЕРМАНИЯ/); 81508205029(MAN/ГЕРМАНИЯ/); 81508205030(MAN/ГЕРМАНИЯ/); 81508206006(MAN/ГЕРМАНИЯ/); 81508206007(MAN/ГЕРМАНИЯ/); 81508206020(MAN/ГЕРМАНИЯ/); 81508206021(MAN/ГЕРМАНИЯ/); 81508206042(MAN/ГЕРМАНИЯ/); 81508206053(MAN/ГЕРМАНИЯ/)</t>
  </si>
  <si>
    <t>SP0301.0010</t>
  </si>
  <si>
    <t>Колодки торм к-т (с уст.комп.) WVA 29059; 29087; 29196; 29201; 29202; 29278; 29331 (SP0301.0010)</t>
  </si>
  <si>
    <t>Тормозные дисковые колодки Simpeco</t>
  </si>
  <si>
    <t>00004236610(Mercedes-Benz/ГЕРМАНИЯ/); 00024207020(Mercedes-Benz/ГЕРМАНИЯ/); 00034201020(Mercedes-Benz/ГЕРМАНИЯ/); 0004210510(Mercedes-Benz/ГЕРМАНИЯ/); 0004211810(Mercedes-Benz/ГЕРМАНИЯ/); 0004214310(Mercedes-Benz/ГЕРМАНИЯ/); 0004236610(Mercedes-Benz/ГЕРМАНИЯ/); 002420222010(Mercedes-Benz/ГЕРМАНИЯ/); 0024204920(Mercedes-Benz/ГЕРМАНИЯ/); 0024207020(Mercedes-Benz/ГЕРМАНИЯ/); 0034201020(Mercedes-Benz/ГЕРМАНИЯ/); 0034201620(Mercedes-Benz/ГЕРМАНИЯ/); 0034202020(Mercedes-Benz/ГЕРМАНИЯ/); 0034202220(Mercedes-Benz/ГЕРМАНИЯ/); 0034203520(Mercedes-Benz/ГЕРМАНИЯ/); 0044202220(Mercedes-Benz/ГЕРМАНИЯ/); 0044206020(Mercedes-Benz/ГЕРМАНИЯ/); 0064201020(Mercedes-Benz/ГЕРМАНИЯ/); 0064201120(Mercedes-Benz/ГЕРМАНИЯ/); 1182462(Schmitz/ГЕРМАНИЯ/); 1390428(Scania/ШВЕЦИЯ/); 1439324(DAF/НИДЕРЛАНДЫ/); 1521979(Scania/ШВЕЦИЯ/); 1527633(Scania/ШВЕЦИЯ/); 1617343(DAF/НИДЕРЛАНДЫ/); 17251(Schmitz/ГЕРМАНИЯ/); 1734529(Scania/ШВЕЦИЯ/); 1797053(DAF/НИДЕРЛАНДЫ/); 1800830(DAF/НИДЕРЛАНДЫ/); 185608(Scania/ШВЕЦИЯ/); 1856108(Scania/ШВЕЦИЯ/); 1878030(DAF/НИДЕРЛАНДЫ/); 1890860(Scania/ШВЕЦИЯ/); 1890861(Scania/ШВЕЦИЯ/); 1906439(Iveco/ИТАЛИЯ/); 1914100(Scania/ШВЕЦИЯ/); 1962265(DAF/НИДЕРЛАНДЫ/); 1982826(DAF/НИДЕРЛАНДЫ/); 203121400(BPW/ГЕРМАНИЯ/); 203121700(BPW/ГЕРМАНИЯ/); 204552(BOVA/НИДЕРЛАНДЫ/); 2325212(Scania/ШВЕЦИЯ/); 2420222010(Mercedes-Benz/ГЕРМАНИЯ/); 29059(WVA//); 29061(WVA//); 29087(WVA//); 29108(WVA//); 29196(WVA//); 29201(WVA//); 29202(WVA//); 29278(WVA//); 2992348(Iveco/ИТАЛИЯ/); 2992476(Iveco/ИТАЛИЯ/); 2995637(Iveco/ИТАЛИЯ/); 2995809(Iveco/ИТАЛИЯ/); 2995819(Iveco/ИТАЛИЯ/); 2995938(Iveco/ИТАЛИЯ/); 2996378(Iveco/ИТАЛИЯ/); 2996515(Iveco/ИТАЛИЯ/); 3057007700(SAF/ГЕРМАНИЯ/); 3057007701(SAF/ГЕРМАНИЯ/); 3057007900(SAF/ГЕРМАНИЯ/); 4057427700(SAF/ГЕРМАНИЯ/); 41211278(Iveco/ИТАЛИЯ/); 41212279(Iveco/ИТАЛИЯ/); 500054632(Iveco/ИТАЛИЯ/); 5317002300(SAF/ГЕРМАНИЯ/); 536270010(BPW/ГЕРМАНИЯ/); 536270020(BPW/ГЕРМАНИЯ/); 6934200120(Mercedes-Benz/ГЕРМАНИЯ/); 81508205099(MAN/ГЕРМАНИЯ/); 81508206030(MAN/ГЕРМАНИЯ/); 81508206032(MAN/ГЕРМАНИЯ/); 81508206033(MAN/ГЕРМАНИЯ/); 81508206055(MAN/ГЕРМАНИЯ/); 81508206056(MAN/ГЕРМАНИЯ/); 81508206061(MAN/ГЕРМАНИЯ/); 82135100(Neoplan/ГЕРМАНИЯ/); 8285515573(Kaessbohrer/ГЕРМАНИЯ/); 9317202(SAE-SMB/ФРАНЦИЯ/); 980102200(BPW/ГЕРМАНИЯ/); 980102570(BPW/ГЕРМАНИЯ/); 980102920(BPW/ГЕРМАНИЯ/); 980106200(BPW/ГЕРМАНИЯ/); 980106360(BPW/ГЕРМАНИЯ/); 99476098(Iveco/ИТАЛИЯ/); A0004210510(Mercedes-Benz/ГЕРМАНИЯ/); A0004211810(Mercedes-Benz/ГЕРМАНИЯ/); A0004214310(Mercedes-Benz/ГЕРМАНИЯ/); A0004236610(Mercedes-Benz/ГЕРМАНИЯ/); A002420222010(Mercedes-Benz/ГЕРМАНИЯ/); A0024204920(Mercedes-Benz/ГЕРМАНИЯ/); A0024207020(Mercedes-Benz/ГЕРМАНИЯ/); A0034201020(Mercedes-Benz/ГЕРМАНИЯ/); A0034201620(Mercedes-Benz/ГЕРМАНИЯ/); A0034202020(Mercedes-Benz/ГЕРМАНИЯ/); A0034202220(Mercedes-Benz/ГЕРМАНИЯ/); A0034203520(Mercedes-Benz/ГЕРМАНИЯ/); A0044202220(Mercedes-Benz/ГЕРМАНИЯ/); A0044206020(Mercedes-Benz/ГЕРМАНИЯ/); A0064201020(Mercedes-Benz/ГЕРМАНИЯ/); A0064201120(Mercedes-Benz/ГЕРМАНИЯ/); A006420112007(Mercedes-Benz/ГЕРМАНИЯ/); A6934200120(Mercedes-Benz/ГЕРМАНИЯ/); M100669(SMB/ФРАНЦИЯ/); M91004501(SMB/ФРАНЦИЯ/); N8893599(PREVOST/КАНАДА/)</t>
  </si>
  <si>
    <t>M2800038</t>
  </si>
  <si>
    <t>Тормозная камера с энергоаккумулятором без вилки тип 24/30 о.н. 5003228 (M2800038)</t>
  </si>
  <si>
    <t>Тормозные камеры и энергоаккумуляторы</t>
  </si>
  <si>
    <t>1608732(Volvo/ШВЕЦИЯ/); 1608733(Volvo/ШВЕЦИЯ/); 1608734(Volvo/ШВЕЦИЯ/); 1626187(Volvo/ШВЕЦИЯ/); 1626188(Volvo/ШВЕЦИЯ/); 1626189(Volvo/ШВЕЦИЯ/); 1629040(Volvo/ШВЕЦИЯ/); 1629512(Volvo/ШВЕЦИЯ/); 1629513(Volvo/ШВЕЦИЯ/); 20399761(Volvo/ШВЕЦИЯ/); 20438488(Volvo/ШВЕЦИЯ/); 20438489(Volvo/ШВЕЦИЯ/); 20438490(Volvo/ШВЕЦИЯ/); 20466208(Volvo/ШВЕЦИЯ/); 20533205(Volvo/ШВЕЦИЯ/); 3987106(Volvo/ШВЕЦИЯ/); 3987107(Volvo/ШВЕЦИЯ/); 3987108(Volvo/ШВЕЦИЯ/); 5003228(Volvo/ШВЕЦИЯ/); 5003229(Volvo/ШВЕЦИЯ/); 5003230(Volvo/ШВЕЦИЯ/); 8112621(Volvo/ШВЕЦИЯ/); 8112622(Volvo/ШВЕЦИЯ/); 8112623(Volvo/ШВЕЦИЯ/); A0204200118(KAMAZ/РОССИЯ/); A0204200218(KAMAZ/РОССИЯ/)</t>
  </si>
  <si>
    <t>M4410782</t>
  </si>
  <si>
    <t>M4410783</t>
  </si>
  <si>
    <t>M4410784</t>
  </si>
  <si>
    <t>M4410785</t>
  </si>
  <si>
    <t>M4410835</t>
  </si>
  <si>
    <t>Рычаг тормозной автоматический  Kamaz о.н.  (M4410835)</t>
  </si>
  <si>
    <t>M4410834</t>
  </si>
  <si>
    <t>M4410967</t>
  </si>
  <si>
    <t>M4410968</t>
  </si>
  <si>
    <t>SP0101.0110</t>
  </si>
  <si>
    <t>Диск тормозной Mercedes, KAMAZ о.н.9424211212 (SP0101.0110)</t>
  </si>
  <si>
    <t>Диски Simpeco</t>
  </si>
  <si>
    <t>9424210912(Mercedes-Benz/ГЕРМАНИЯ/); 9424211012(Mercedes-Benz/ГЕРМАНИЯ/); 9424211112(Mercedes-Benz/ГЕРМАНИЯ/); 9424211212(Mercedes-Benz/ГЕРМАНИЯ/); 9424212112(Mercedes-Benz/ГЕРМАНИЯ/); 9424212512(Mercedes-Benz/ГЕРМАНИЯ/); 9424230012(Mercedes-Benz/ГЕРМАНИЯ/); A9424230112(KAMAZ/РОССИЯ/); A9424230112(Mercedes-Benz/ГЕРМАНИЯ/); II34600(Mercedes-Benz/ГЕРМАНИЯ/); II376380061(Mercedes-Benz/ГЕРМАНИЯ/)</t>
  </si>
  <si>
    <t>SP0101.0040</t>
  </si>
  <si>
    <t>Диск тормозной BPW о.н.0308835057 (SP0101.0040)</t>
  </si>
  <si>
    <t>Склад</t>
  </si>
  <si>
    <t>Номенклатура, Артикул</t>
  </si>
  <si>
    <t>Сейчас</t>
  </si>
  <si>
    <t>В наличии</t>
  </si>
  <si>
    <t>В резерве</t>
  </si>
  <si>
    <t>Доступно</t>
  </si>
  <si>
    <t>Воронеж</t>
  </si>
  <si>
    <t>Екатеринбург</t>
  </si>
  <si>
    <t>Казань</t>
  </si>
  <si>
    <t>Москва Север</t>
  </si>
  <si>
    <t>Москва Юг</t>
  </si>
  <si>
    <t>Новосибирск</t>
  </si>
  <si>
    <t>Распределительный центр</t>
  </si>
  <si>
    <t>Противотуманная фара правая MERCEDES (440-2019R-UE), 440-2019R-UE</t>
  </si>
  <si>
    <t>Ростов</t>
  </si>
  <si>
    <t>Самара</t>
  </si>
  <si>
    <t>Антифриз MARSHALL G11, готовый к применению, зеленый, канистра 10 кг. (M9811010)</t>
  </si>
  <si>
    <t>Антифриз MARSHALL G11, готовый к применению, зеленый, канистра 20 кг. (M9811020)</t>
  </si>
  <si>
    <t>Антифриз MARSHALL G11, готовый к применению, зеленый, канистра 5 кг. (M9811005)</t>
  </si>
  <si>
    <t>Антифриз MARSHALL G12+, готовый к применению, красный, канистра 10 кг. (M9812010)</t>
  </si>
  <si>
    <t>Антифриз MARSHALL G12+, готовый к применению, красный, канистра 20 кг. (M9812020)</t>
  </si>
  <si>
    <t>Антифриз MARSHALL G12+, готовый к применению, красный, канистра 5 кг. (M9812005)</t>
  </si>
  <si>
    <t>*</t>
  </si>
  <si>
    <t>M2910051</t>
  </si>
  <si>
    <t>M2910064</t>
  </si>
  <si>
    <t>Р/к направляющих суппорта (14 деталей) Кнорр о.н.1906779 (M2910064)</t>
  </si>
  <si>
    <t>K001915/K112835K50(Knorr-Bremse)</t>
  </si>
  <si>
    <t>Р/к направляющих суппорта с болтами KNORR о.н.K001915 (M2910051)</t>
  </si>
  <si>
    <t>Накладки тормозные комплект (номинал) (с заклепками) 19495 (M2194950)</t>
  </si>
  <si>
    <t>M2194950</t>
  </si>
  <si>
    <t>5440-3501105 (МАЗ)</t>
  </si>
  <si>
    <t>5440-3502105 (МАЗ)</t>
  </si>
  <si>
    <t>Накладки тормозные комплект (номинал) (с заклепками) 19496 (M2194960)</t>
  </si>
  <si>
    <t>M2194960</t>
  </si>
  <si>
    <t>Накладки</t>
  </si>
  <si>
    <t>M2000002</t>
  </si>
  <si>
    <t>Диск тормозной Скания, Неоплан о.н.1415147 (M2000002)</t>
  </si>
  <si>
    <t>M7100860</t>
  </si>
  <si>
    <t>Кран уровня пола о.н. 4640060020 (M7100860)</t>
  </si>
  <si>
    <t>Наконечник тяги Вольво, Ивеко, ДАФ M30 x 1,5 RHT о.н. 510053 (M4250000)</t>
  </si>
  <si>
    <t>Наконечник тяги Вольво, Ивеко, Рено M30 x 1,5 LHT о.н. 264072 (M4250001)</t>
  </si>
  <si>
    <t>Накладки тормозные комплект (номинал) (с заклепками) 4709 (M2147090)</t>
  </si>
  <si>
    <t>Колодки тормозные дисковые комплект (с уст. комп.) 29159; 29313 (211x93x30)(M2629159)</t>
  </si>
  <si>
    <t>M4250000</t>
  </si>
  <si>
    <t>M4250001</t>
  </si>
  <si>
    <t>M2147090</t>
  </si>
  <si>
    <t>M2629159</t>
  </si>
  <si>
    <t>M6310139</t>
  </si>
  <si>
    <t>Поликлиновой ремень 8PK1375 (M6310139)</t>
  </si>
  <si>
    <t>Диск тормозной БПВ о.н.0308835057 (M2000093)</t>
  </si>
  <si>
    <t>M2000093</t>
  </si>
  <si>
    <t>M7100340</t>
  </si>
  <si>
    <t>Клапан магнитный ЕКАС о.н. 4729000550 (M7100340)</t>
  </si>
  <si>
    <t>37540460070, 4728800300</t>
  </si>
  <si>
    <t>SP2104.5011</t>
  </si>
  <si>
    <t>Пневморессора МЕРСЕДЕС (баллон) о.н. 3633280201 (SP2104.5011)</t>
  </si>
  <si>
    <t>M4842009</t>
  </si>
  <si>
    <t xml:space="preserve">Колодки торм к-т (с уст.комп.) WVA 29162; 29336 (M2629162)                              </t>
  </si>
  <si>
    <t>M2629162</t>
  </si>
  <si>
    <t>Тормозные дисковые колодки </t>
  </si>
  <si>
    <t>Тяги и наконечники</t>
  </si>
  <si>
    <t>Фильтр топливный DAF XF95, KAMAZ с двигателем Евро-3 (M9740011)</t>
  </si>
  <si>
    <t>Фильтр масляный IVECO (M9720027)</t>
  </si>
  <si>
    <t>Фильтр воздушный KAMAZ 5490, Евро 5, предохранительный (M9710016)</t>
  </si>
  <si>
    <t>Фильтр воздушный KAMAZ 5490, Евро 5, основной (M9710387)</t>
  </si>
  <si>
    <t>Фильтр топливный, элемент KAMAZ 5490 (M9740005)</t>
  </si>
  <si>
    <t>Фильтр воздушный, кабины KAMAZ 5490 (M9730008)</t>
  </si>
  <si>
    <t>M9740011</t>
  </si>
  <si>
    <t>M9720027</t>
  </si>
  <si>
    <t>M9710016</t>
  </si>
  <si>
    <t>M9710387</t>
  </si>
  <si>
    <t>M9740005</t>
  </si>
  <si>
    <t>M9730008</t>
  </si>
  <si>
    <t>Грузовые фильтры</t>
  </si>
  <si>
    <t>SP2104.5014</t>
  </si>
  <si>
    <t>Пневморессоры Simpeco</t>
  </si>
  <si>
    <t>180-29340002(KAMAZ/РОССИЯ/Россия); 651-2934002-45(KAMAZ/РОССИЯ/Россия); 651-2934002-47(KAMAZ/РОССИЯ/Россия); 651-2934002-48(KAMAZ/РОССИЯ/Россия)</t>
  </si>
  <si>
    <t>Рычаг тормозной автоматический KAMAZ о.н. 9201-3503020-10 (M4410782)</t>
  </si>
  <si>
    <t>Тормозные рычаги</t>
  </si>
  <si>
    <t>Рычаг тормозной автоматический KAMAZ о.н. 9201-3503021-10 (M4410783)</t>
  </si>
  <si>
    <t>Рычаг тормозной автоматический KAMAZ о.н. 9201-3503010-10 (M4410784)</t>
  </si>
  <si>
    <t>Рычаг тормозной автоматический KAMAZ о.н. 9201-3503011-10 (M4410785)</t>
  </si>
  <si>
    <t>Рычаг тормозной автоматический KAMAZ о.н. 9201-3502021 (M4410835)</t>
  </si>
  <si>
    <t>Рычаг тормозной автоматический KAMAZ о.н. 9201-3502020 (M4410834)</t>
  </si>
  <si>
    <t>Рычаг тормозной автоматический KAMAZ о.н. 9201-3502010-10 (M4410967)</t>
  </si>
  <si>
    <t>Рычаг тормозной автоматический KAMAZ о.н. 9201-3502011-10 (M4410968)</t>
  </si>
  <si>
    <t>5297, 65201, 53605, 5460, 6460, 6520</t>
  </si>
  <si>
    <t>5460, 6460, 6520, 6522</t>
  </si>
  <si>
    <t>43253, 43255, 53229, 65111, 65115, 65116, 6540</t>
  </si>
  <si>
    <t>43118, 43261, 43502, 6511</t>
  </si>
  <si>
    <t>MAZ</t>
  </si>
  <si>
    <t>KAMAZ, GAZ, NEFAZ, URAL</t>
  </si>
  <si>
    <t>Картридж осушителя воздуха M39x1,5 о.н. 4324102227 (M7110012)</t>
  </si>
  <si>
    <t>KAMAZ, MAZ</t>
  </si>
  <si>
    <t>KAMAZ, MAZ, KRAZ</t>
  </si>
  <si>
    <t>KAMAZ, MAZ, URAL</t>
  </si>
  <si>
    <t>4308, 43118, 65111, 65201, 6460, 65115, 6520, 6522</t>
  </si>
  <si>
    <t>GAZ, KAMAZ, MAZ, MZKT</t>
  </si>
  <si>
    <t>KAMAZ, GAZ, MAZ, LIAZ</t>
  </si>
  <si>
    <t>NEFAZ, SZAP</t>
  </si>
  <si>
    <t>MAZ, URAL</t>
  </si>
  <si>
    <t>Р/к направляющих суппорта (12 деталей) KNORR о.н. K001928 (M2910014)</t>
  </si>
  <si>
    <t>GAZ</t>
  </si>
  <si>
    <t>Пятаки и пыльники суппорта 69 мм KNORR о.н. K001300 (M2910017)</t>
  </si>
  <si>
    <t>Р/к направляющих суппорта (10 деталей) KNORR о.н. II339680062 (M2910048)</t>
  </si>
  <si>
    <t>Р/к направляющих суппорта (10 деталей) KNORR о.н. K000472 (M2910053)</t>
  </si>
  <si>
    <t>Р/к направляющих суппорта (10 деталей) KNORR о.н. K048371K50 (M2910130)</t>
  </si>
  <si>
    <t>Ремкомплект возвратной пластины (25 мм) KNORR о.н. K000133 (M2910251)</t>
  </si>
  <si>
    <t>Комплект гаек, заглушек и колпаков 38 мм (по 10 шт) KNORR о.н. K000945 (M2910019)</t>
  </si>
  <si>
    <t>Р/к направляющих суппорта KNORR о.н. K067417K50 (SP0501.0100)</t>
  </si>
  <si>
    <t>Пятаки и пыльники суппорта 69 мм KNORR о.н. K001300 (SP0501.0010)</t>
  </si>
  <si>
    <t>NEFAZ, LIAZ, MAZ</t>
  </si>
  <si>
    <t>KAMAZ, NEFAZ, SZAP</t>
  </si>
  <si>
    <t>MAZ, KAMAZ</t>
  </si>
  <si>
    <t>TONAR</t>
  </si>
  <si>
    <t>SP0410.1010</t>
  </si>
  <si>
    <t>Накладки торм. компл. (ном.) (Premium) (с заклеп.) о.н 53205-3501105 (SP0410.1010)</t>
  </si>
  <si>
    <t>Накладки Simpeco</t>
  </si>
  <si>
    <t xml:space="preserve">53205-3501105 </t>
  </si>
  <si>
    <t>SP0410.2010</t>
  </si>
  <si>
    <t>Накладки торм. компл. (ном.) (Standart) (с заклеп.) о.н 53205-3501105 (SP0410.1010)</t>
  </si>
  <si>
    <t>SP0410.1020</t>
  </si>
  <si>
    <t>Накладки торм. компл. (ном.) (Premium) (с заклеп.) о.н 53212-3501105 (SP0410.1020)</t>
  </si>
  <si>
    <t>5511-3501105К</t>
  </si>
  <si>
    <t>SP0410.2020</t>
  </si>
  <si>
    <t>Накладки торм. компл. (ном.) (Standart) (с заклеп.) о.н 53212-3501105 (SP0410.1020)</t>
  </si>
  <si>
    <t>SP0410.1030</t>
  </si>
  <si>
    <t>Накладки торм. компл. (ном.) (Premium) (с заклеп.) о.н 6520-3501105-51 (SP0410.1030)</t>
  </si>
  <si>
    <t xml:space="preserve"> 6520-3501105-51</t>
  </si>
  <si>
    <t>SP0410.2030</t>
  </si>
  <si>
    <t>Накладки торм. компл. (ном.) (Standart) (с заклеп.) о.н 6520-3501105-51 (SP0410.2030)</t>
  </si>
  <si>
    <t>SP2104.6014</t>
  </si>
  <si>
    <t>Пневморессора (со стальным стаканом) NEFAZ о.н. 650-2934001-01 (SP2104.6014)</t>
  </si>
  <si>
    <t>650-2934001-01(НЕФАЗ/РОССИЯ/)</t>
  </si>
  <si>
    <t>SP2103.3024</t>
  </si>
  <si>
    <t>Пневморессора (со стальным стаканом) MAZ о.н. 6430-2934014 (SP2103.3024)</t>
  </si>
  <si>
    <t>6430-2934014(МАЗ/РОССИЯ/)</t>
  </si>
  <si>
    <t>5440B5, 5440B9, 6430B9, 6430A8 (5440A8, 5440A5)</t>
  </si>
  <si>
    <t>43118, 5320, 5321,5511, 5410</t>
  </si>
  <si>
    <t>5460, 6460, 53605, 6520</t>
  </si>
  <si>
    <t>NEFAZ</t>
  </si>
  <si>
    <t>9201-3503020-10</t>
  </si>
  <si>
    <t>9201-3503021-10</t>
  </si>
  <si>
    <t>9201-3503010-10</t>
  </si>
  <si>
    <t>9201-3503011-10</t>
  </si>
  <si>
    <t>9201-3502021</t>
  </si>
  <si>
    <t>9201-3502020</t>
  </si>
  <si>
    <t>9201-3502010-10</t>
  </si>
  <si>
    <t>9201-3502011-10</t>
  </si>
  <si>
    <t xml:space="preserve"> 1195232 (Shmitz/Германия)</t>
  </si>
  <si>
    <t>WK 962/4 (MANN/Германия); 1318696 (DAF/Нидерланды); 6572881 (Claas/Германия)</t>
  </si>
  <si>
    <t xml:space="preserve">LF16015 (KAMAZ/Россия), W 950/39 (MANN/Германия)
</t>
  </si>
  <si>
    <t>CF1820 (MANN/KAMAZ/ Германия)</t>
  </si>
  <si>
    <t>C301330 (MANN/KAMAZ/Германия)</t>
  </si>
  <si>
    <t>180-3414060-20 (KAMAZ/ROSTAR/Россия)</t>
  </si>
  <si>
    <t>180-3414060-30 (KAMAZ/ROSTAR/Россия)</t>
  </si>
  <si>
    <t>A5410900151/FF5405 (KAMAZ/Германия)</t>
  </si>
  <si>
    <t>A9408350047 (KAMAZ/Германия)</t>
  </si>
  <si>
    <t>12999737VT (KAMAZ/Германия)</t>
  </si>
  <si>
    <t>дв.CUMMINS ISBe 185, 210, 300</t>
  </si>
  <si>
    <t>дв. 740.73</t>
  </si>
  <si>
    <t>оси SAF</t>
  </si>
  <si>
    <t>103, 203</t>
  </si>
  <si>
    <t>A0001567410 (Mercedes-Benz/ГЕРМАНИЯ/)</t>
  </si>
  <si>
    <t>мост RABA</t>
  </si>
  <si>
    <t>103, 203, 6520</t>
  </si>
  <si>
    <t>5297, 9328</t>
  </si>
  <si>
    <t>GAZON NEXT</t>
  </si>
  <si>
    <t>Применяемость</t>
  </si>
  <si>
    <t>дв. 906</t>
  </si>
  <si>
    <t>43118,5460,65115,65116,6520,6522, 5440E9, 544069,6430A8</t>
  </si>
  <si>
    <t>4308,43118,43261,43502,43253,65111,65201,6460,65115,6520,6522, 3309,33104,33106, 9693,8332,8560, 4320,5557</t>
  </si>
  <si>
    <t>43261,43253, 437040, 437041, 555102, 5551А2, 631705, 631708, 551608, 630308, 6443, 65055,6510</t>
  </si>
  <si>
    <t>4308, 4310, 4326, 5320, 65117, 53212</t>
  </si>
  <si>
    <t>KAMAZ, GAZ</t>
  </si>
  <si>
    <t>5490, GAZON NEXT</t>
  </si>
  <si>
    <t>KAMAZ, SZAP</t>
  </si>
  <si>
    <t>5297, 9327</t>
  </si>
  <si>
    <t>тягачи</t>
  </si>
  <si>
    <t>105, 544020,544022, 643020, 6460,5297,4320</t>
  </si>
  <si>
    <t>все модели</t>
  </si>
  <si>
    <t>5297, 4308, 43118,43502, 43255, 5308,65111, 65201, 53605, 5460, 6460, 65115, 6520, 6522, 33104, 33106, 103,105,107</t>
  </si>
  <si>
    <t>двс Cummins ISBe 158-320</t>
  </si>
  <si>
    <t>двс Cummins</t>
  </si>
  <si>
    <t>двс ЯМЗ</t>
  </si>
  <si>
    <t>24V, 3 выхода</t>
  </si>
  <si>
    <t>прицепы</t>
  </si>
  <si>
    <t>93341, 9509, 96931</t>
  </si>
  <si>
    <t>тормозная система Wabco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</si>
</sst>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;[Red]\-0.000"/>
    <numFmt numFmtId="165" formatCode="#,##0.000;[Red]\-#,##0.000"/>
  </numFmts>
  <fonts count="8" x14ac:knownFonts="1">
    <font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333333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0" xfId="0" applyFont="1"/>
    <xf numFmtId="0" fontId="3" fillId="0" borderId="3" xfId="1" applyNumberFormat="1" applyFont="1" applyBorder="1" applyAlignment="1">
      <alignment horizontal="left" vertical="top" wrapText="1"/>
    </xf>
    <xf numFmtId="164" fontId="3" fillId="0" borderId="3" xfId="1" applyNumberFormat="1" applyFont="1" applyBorder="1" applyAlignment="1">
      <alignment horizontal="right" vertical="top"/>
    </xf>
    <xf numFmtId="0" fontId="3" fillId="0" borderId="3" xfId="1" applyNumberFormat="1" applyFont="1" applyBorder="1" applyAlignment="1">
      <alignment horizontal="right" vertical="top"/>
    </xf>
    <xf numFmtId="165" fontId="3" fillId="0" borderId="3" xfId="1" applyNumberFormat="1" applyFont="1" applyBorder="1" applyAlignment="1">
      <alignment horizontal="right" vertical="top"/>
    </xf>
    <xf numFmtId="0" fontId="4" fillId="2" borderId="2" xfId="1" applyNumberFormat="1" applyFont="1" applyFill="1" applyBorder="1" applyAlignment="1">
      <alignment vertical="top" wrapText="1"/>
    </xf>
    <xf numFmtId="0" fontId="4" fillId="2" borderId="4" xfId="1" applyNumberFormat="1" applyFont="1" applyFill="1" applyBorder="1" applyAlignment="1">
      <alignment vertical="top" wrapText="1"/>
    </xf>
    <xf numFmtId="0" fontId="5" fillId="0" borderId="3" xfId="1" applyNumberFormat="1" applyFont="1" applyBorder="1" applyAlignment="1">
      <alignment horizontal="left" vertical="top" wrapText="1"/>
    </xf>
    <xf numFmtId="164" fontId="5" fillId="0" borderId="3" xfId="1" applyNumberFormat="1" applyFont="1" applyBorder="1" applyAlignment="1">
      <alignment horizontal="right" vertical="top"/>
    </xf>
    <xf numFmtId="0" fontId="5" fillId="0" borderId="3" xfId="1" applyNumberFormat="1" applyFont="1" applyBorder="1" applyAlignment="1">
      <alignment horizontal="right" vertical="top"/>
    </xf>
    <xf numFmtId="0" fontId="5" fillId="2" borderId="2" xfId="1" applyNumberFormat="1" applyFont="1" applyFill="1" applyBorder="1" applyAlignment="1">
      <alignment vertical="top"/>
    </xf>
    <xf numFmtId="0" fontId="5" fillId="2" borderId="4" xfId="1" applyNumberFormat="1" applyFont="1" applyFill="1" applyBorder="1" applyAlignment="1">
      <alignment vertical="top"/>
    </xf>
    <xf numFmtId="0" fontId="5" fillId="2" borderId="3" xfId="1" applyNumberFormat="1" applyFont="1" applyFill="1" applyBorder="1" applyAlignment="1">
      <alignment horizontal="left" vertical="top" wrapText="1"/>
    </xf>
    <xf numFmtId="0" fontId="5" fillId="2" borderId="3" xfId="1" applyNumberFormat="1" applyFont="1" applyFill="1" applyBorder="1" applyAlignment="1">
      <alignment vertical="top" wrapText="1"/>
    </xf>
    <xf numFmtId="4" fontId="5" fillId="0" borderId="3" xfId="1" applyNumberFormat="1" applyFont="1" applyBorder="1" applyAlignment="1">
      <alignment horizontal="right" vertical="top"/>
    </xf>
    <xf numFmtId="4" fontId="3" fillId="0" borderId="3" xfId="1" applyNumberFormat="1" applyFont="1" applyBorder="1" applyAlignment="1">
      <alignment horizontal="right" vertical="top"/>
    </xf>
    <xf numFmtId="0" fontId="0" fillId="0" borderId="0" xfId="0" applyFont="1"/>
    <xf numFmtId="0" fontId="5" fillId="2" borderId="5" xfId="1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workbookViewId="0">
      <pane xSplit="4" ySplit="2" topLeftCell="E96" activePane="bottomRight" state="frozen"/>
      <selection pane="topRight" activeCell="F1" sqref="F1"/>
      <selection pane="bottomLeft" activeCell="A3" sqref="A3"/>
      <selection pane="bottomRight" activeCell="C125" sqref="C125"/>
    </sheetView>
  </sheetViews>
  <sheetFormatPr defaultColWidth="9.33203125" defaultRowHeight="11.25" x14ac:dyDescent="0.2"/>
  <cols>
    <col min="1" max="1" width="12.83203125" style="21" bestFit="1" customWidth="1"/>
    <col min="2" max="2" width="61" style="21" customWidth="1"/>
    <col min="3" max="3" width="38.83203125" style="21" bestFit="1" customWidth="1"/>
    <col min="4" max="4" width="30.6640625" style="21" bestFit="1" customWidth="1"/>
    <col min="5" max="5" width="58.6640625" style="21" customWidth="1"/>
    <col min="6" max="6" width="64" style="21" bestFit="1" customWidth="1"/>
    <col min="7" max="16384" width="9.33203125" style="21"/>
  </cols>
  <sheetData>
    <row r="1" spans="1:6" x14ac:dyDescent="0.2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483</v>
      </c>
    </row>
    <row r="2" spans="1:6" x14ac:dyDescent="0.2">
      <c r="A2" s="20"/>
      <c r="B2" s="20"/>
      <c r="C2" s="20"/>
      <c r="D2" s="20"/>
      <c r="E2" s="20"/>
      <c r="F2" s="20"/>
    </row>
    <row r="3" spans="1:6" ht="33.75" x14ac:dyDescent="0.2">
      <c r="A3" s="20" t="s">
        <v>5</v>
      </c>
      <c r="B3" s="20" t="s">
        <v>6</v>
      </c>
      <c r="C3" s="20" t="s">
        <v>7</v>
      </c>
      <c r="D3" s="20" t="s">
        <v>8</v>
      </c>
      <c r="E3" s="20" t="s">
        <v>9</v>
      </c>
      <c r="F3" s="20">
        <v>5490</v>
      </c>
    </row>
    <row r="4" spans="1:6" s="26" customFormat="1" ht="78.75" x14ac:dyDescent="0.2">
      <c r="A4" s="22" t="s">
        <v>10</v>
      </c>
      <c r="B4" s="22" t="s">
        <v>11</v>
      </c>
      <c r="C4" s="22" t="s">
        <v>7</v>
      </c>
      <c r="D4" s="22" t="s">
        <v>8</v>
      </c>
      <c r="E4" s="23" t="s">
        <v>12</v>
      </c>
      <c r="F4" s="25">
        <v>5490</v>
      </c>
    </row>
    <row r="5" spans="1:6" ht="56.25" x14ac:dyDescent="0.2">
      <c r="A5" s="20" t="s">
        <v>13</v>
      </c>
      <c r="B5" s="20" t="s">
        <v>14</v>
      </c>
      <c r="C5" s="20" t="s">
        <v>15</v>
      </c>
      <c r="D5" s="20" t="s">
        <v>8</v>
      </c>
      <c r="E5" s="20" t="s">
        <v>16</v>
      </c>
      <c r="F5" s="20">
        <v>5490</v>
      </c>
    </row>
    <row r="6" spans="1:6" ht="90" x14ac:dyDescent="0.2">
      <c r="A6" s="20" t="s">
        <v>17</v>
      </c>
      <c r="B6" s="20" t="s">
        <v>18</v>
      </c>
      <c r="C6" s="20" t="s">
        <v>15</v>
      </c>
      <c r="D6" s="20" t="s">
        <v>8</v>
      </c>
      <c r="E6" s="20" t="s">
        <v>19</v>
      </c>
      <c r="F6" s="20">
        <v>5490</v>
      </c>
    </row>
    <row r="7" spans="1:6" ht="112.5" x14ac:dyDescent="0.2">
      <c r="A7" s="20" t="s">
        <v>371</v>
      </c>
      <c r="B7" s="20" t="s">
        <v>20</v>
      </c>
      <c r="C7" s="20" t="s">
        <v>21</v>
      </c>
      <c r="D7" s="20" t="s">
        <v>405</v>
      </c>
      <c r="E7" s="20" t="s">
        <v>22</v>
      </c>
      <c r="F7" s="20" t="s">
        <v>484</v>
      </c>
    </row>
    <row r="8" spans="1:6" ht="33.75" x14ac:dyDescent="0.2">
      <c r="A8" s="20" t="s">
        <v>23</v>
      </c>
      <c r="B8" s="20" t="s">
        <v>24</v>
      </c>
      <c r="C8" s="20" t="s">
        <v>21</v>
      </c>
      <c r="D8" s="20" t="s">
        <v>8</v>
      </c>
      <c r="E8" s="20" t="s">
        <v>25</v>
      </c>
      <c r="F8" s="20">
        <v>5490</v>
      </c>
    </row>
    <row r="9" spans="1:6" ht="56.25" x14ac:dyDescent="0.2">
      <c r="A9" s="20" t="s">
        <v>26</v>
      </c>
      <c r="B9" s="20" t="s">
        <v>27</v>
      </c>
      <c r="C9" s="20" t="s">
        <v>28</v>
      </c>
      <c r="D9" s="20" t="s">
        <v>8</v>
      </c>
      <c r="E9" s="20" t="s">
        <v>29</v>
      </c>
      <c r="F9" s="20">
        <v>5490</v>
      </c>
    </row>
    <row r="10" spans="1:6" ht="45" x14ac:dyDescent="0.2">
      <c r="A10" s="20" t="s">
        <v>30</v>
      </c>
      <c r="B10" s="20" t="s">
        <v>31</v>
      </c>
      <c r="C10" s="20" t="s">
        <v>28</v>
      </c>
      <c r="D10" s="20" t="s">
        <v>405</v>
      </c>
      <c r="E10" s="20" t="s">
        <v>32</v>
      </c>
      <c r="F10" s="20" t="s">
        <v>484</v>
      </c>
    </row>
    <row r="11" spans="1:6" s="26" customFormat="1" ht="202.5" x14ac:dyDescent="0.2">
      <c r="A11" s="22" t="s">
        <v>33</v>
      </c>
      <c r="B11" s="23" t="s">
        <v>34</v>
      </c>
      <c r="C11" s="22" t="s">
        <v>35</v>
      </c>
      <c r="D11" s="23" t="s">
        <v>406</v>
      </c>
      <c r="E11" s="22" t="s">
        <v>36</v>
      </c>
      <c r="F11" s="25" t="s">
        <v>486</v>
      </c>
    </row>
    <row r="12" spans="1:6" ht="101.25" x14ac:dyDescent="0.2">
      <c r="A12" s="20" t="s">
        <v>40</v>
      </c>
      <c r="B12" s="20" t="s">
        <v>41</v>
      </c>
      <c r="C12" s="20" t="s">
        <v>42</v>
      </c>
      <c r="D12" s="20" t="s">
        <v>8</v>
      </c>
      <c r="E12" s="20" t="s">
        <v>43</v>
      </c>
      <c r="F12" s="20">
        <v>5490</v>
      </c>
    </row>
    <row r="13" spans="1:6" s="26" customFormat="1" ht="22.5" x14ac:dyDescent="0.2">
      <c r="A13" s="22" t="s">
        <v>46</v>
      </c>
      <c r="B13" s="22" t="s">
        <v>47</v>
      </c>
      <c r="C13" s="22" t="s">
        <v>48</v>
      </c>
      <c r="D13" s="22" t="s">
        <v>8</v>
      </c>
      <c r="E13" s="23" t="s">
        <v>49</v>
      </c>
      <c r="F13" s="25">
        <v>5490</v>
      </c>
    </row>
    <row r="14" spans="1:6" s="26" customFormat="1" ht="22.5" x14ac:dyDescent="0.2">
      <c r="A14" s="22" t="s">
        <v>50</v>
      </c>
      <c r="B14" s="22" t="s">
        <v>51</v>
      </c>
      <c r="C14" s="22" t="s">
        <v>48</v>
      </c>
      <c r="D14" s="22" t="s">
        <v>8</v>
      </c>
      <c r="E14" s="22" t="s">
        <v>52</v>
      </c>
      <c r="F14" s="25">
        <v>5490</v>
      </c>
    </row>
    <row r="15" spans="1:6" s="26" customFormat="1" ht="22.5" x14ac:dyDescent="0.2">
      <c r="A15" s="22" t="s">
        <v>53</v>
      </c>
      <c r="B15" s="22" t="s">
        <v>54</v>
      </c>
      <c r="C15" s="22" t="s">
        <v>48</v>
      </c>
      <c r="D15" s="22" t="s">
        <v>8</v>
      </c>
      <c r="E15" s="22" t="s">
        <v>55</v>
      </c>
      <c r="F15" s="25">
        <v>5490</v>
      </c>
    </row>
    <row r="16" spans="1:6" ht="22.5" x14ac:dyDescent="0.2">
      <c r="A16" s="20" t="s">
        <v>56</v>
      </c>
      <c r="B16" s="20" t="s">
        <v>57</v>
      </c>
      <c r="C16" s="20" t="s">
        <v>58</v>
      </c>
      <c r="D16" s="20" t="s">
        <v>8</v>
      </c>
      <c r="E16" s="20" t="s">
        <v>59</v>
      </c>
      <c r="F16" s="20">
        <v>5490</v>
      </c>
    </row>
    <row r="17" spans="1:6" ht="45" x14ac:dyDescent="0.2">
      <c r="A17" s="20" t="s">
        <v>66</v>
      </c>
      <c r="B17" s="20" t="s">
        <v>67</v>
      </c>
      <c r="C17" s="20" t="s">
        <v>68</v>
      </c>
      <c r="D17" s="20" t="s">
        <v>8</v>
      </c>
      <c r="E17" s="20" t="s">
        <v>69</v>
      </c>
      <c r="F17" s="20">
        <v>5490</v>
      </c>
    </row>
    <row r="18" spans="1:6" s="26" customFormat="1" ht="22.5" x14ac:dyDescent="0.2">
      <c r="A18" s="22" t="s">
        <v>71</v>
      </c>
      <c r="B18" s="22" t="s">
        <v>72</v>
      </c>
      <c r="C18" s="22" t="s">
        <v>73</v>
      </c>
      <c r="D18" s="22" t="s">
        <v>8</v>
      </c>
      <c r="E18" s="22" t="s">
        <v>74</v>
      </c>
      <c r="F18" s="25">
        <v>5490</v>
      </c>
    </row>
    <row r="19" spans="1:6" s="26" customFormat="1" ht="22.5" x14ac:dyDescent="0.2">
      <c r="A19" s="22" t="s">
        <v>75</v>
      </c>
      <c r="B19" s="22" t="s">
        <v>76</v>
      </c>
      <c r="C19" s="22" t="s">
        <v>73</v>
      </c>
      <c r="D19" s="22" t="s">
        <v>8</v>
      </c>
      <c r="E19" s="22" t="s">
        <v>77</v>
      </c>
      <c r="F19" s="25">
        <v>5490</v>
      </c>
    </row>
    <row r="20" spans="1:6" ht="337.5" x14ac:dyDescent="0.2">
      <c r="A20" s="20" t="s">
        <v>78</v>
      </c>
      <c r="B20" s="20" t="s">
        <v>407</v>
      </c>
      <c r="C20" s="20" t="s">
        <v>80</v>
      </c>
      <c r="D20" s="20" t="s">
        <v>408</v>
      </c>
      <c r="E20" s="20" t="s">
        <v>81</v>
      </c>
      <c r="F20" s="20" t="s">
        <v>495</v>
      </c>
    </row>
    <row r="21" spans="1:6" s="26" customFormat="1" ht="101.25" x14ac:dyDescent="0.2">
      <c r="A21" s="22" t="s">
        <v>82</v>
      </c>
      <c r="B21" s="23" t="s">
        <v>83</v>
      </c>
      <c r="C21" s="22" t="s">
        <v>80</v>
      </c>
      <c r="D21" s="23" t="s">
        <v>409</v>
      </c>
      <c r="E21" s="22" t="s">
        <v>84</v>
      </c>
      <c r="F21" s="25" t="s">
        <v>487</v>
      </c>
    </row>
    <row r="22" spans="1:6" ht="123.75" x14ac:dyDescent="0.2">
      <c r="A22" s="20" t="s">
        <v>85</v>
      </c>
      <c r="B22" s="20" t="s">
        <v>86</v>
      </c>
      <c r="C22" s="20" t="s">
        <v>80</v>
      </c>
      <c r="D22" s="20" t="s">
        <v>8</v>
      </c>
      <c r="E22" s="20" t="s">
        <v>87</v>
      </c>
      <c r="F22" s="20">
        <v>5490</v>
      </c>
    </row>
    <row r="23" spans="1:6" ht="326.25" x14ac:dyDescent="0.2">
      <c r="A23" s="20" t="s">
        <v>88</v>
      </c>
      <c r="B23" s="20" t="s">
        <v>89</v>
      </c>
      <c r="C23" s="20" t="s">
        <v>80</v>
      </c>
      <c r="D23" s="20" t="s">
        <v>408</v>
      </c>
      <c r="E23" s="20" t="s">
        <v>90</v>
      </c>
      <c r="F23" s="20" t="s">
        <v>488</v>
      </c>
    </row>
    <row r="24" spans="1:6" ht="409.5" x14ac:dyDescent="0.2">
      <c r="A24" s="20" t="s">
        <v>92</v>
      </c>
      <c r="B24" s="20" t="s">
        <v>93</v>
      </c>
      <c r="C24" s="20" t="s">
        <v>80</v>
      </c>
      <c r="D24" s="20" t="s">
        <v>489</v>
      </c>
      <c r="E24" s="20" t="s">
        <v>94</v>
      </c>
      <c r="F24" s="20" t="s">
        <v>490</v>
      </c>
    </row>
    <row r="25" spans="1:6" ht="409.5" x14ac:dyDescent="0.2">
      <c r="A25" s="20" t="s">
        <v>95</v>
      </c>
      <c r="B25" s="20" t="s">
        <v>96</v>
      </c>
      <c r="C25" s="20" t="s">
        <v>80</v>
      </c>
      <c r="D25" s="20" t="s">
        <v>491</v>
      </c>
      <c r="E25" s="20" t="s">
        <v>97</v>
      </c>
      <c r="F25" s="20" t="s">
        <v>492</v>
      </c>
    </row>
    <row r="26" spans="1:6" ht="180" x14ac:dyDescent="0.2">
      <c r="A26" s="20" t="s">
        <v>102</v>
      </c>
      <c r="B26" s="20" t="s">
        <v>103</v>
      </c>
      <c r="C26" s="20" t="s">
        <v>80</v>
      </c>
      <c r="D26" s="20" t="s">
        <v>410</v>
      </c>
      <c r="E26" s="20" t="s">
        <v>104</v>
      </c>
      <c r="F26" s="20" t="s">
        <v>500</v>
      </c>
    </row>
    <row r="27" spans="1:6" ht="409.5" x14ac:dyDescent="0.2">
      <c r="A27" s="20" t="s">
        <v>105</v>
      </c>
      <c r="B27" s="20" t="s">
        <v>106</v>
      </c>
      <c r="C27" s="20" t="s">
        <v>80</v>
      </c>
      <c r="D27" s="20" t="s">
        <v>8</v>
      </c>
      <c r="E27" s="20" t="s">
        <v>107</v>
      </c>
      <c r="F27" s="20" t="s">
        <v>493</v>
      </c>
    </row>
    <row r="28" spans="1:6" ht="409.5" x14ac:dyDescent="0.2">
      <c r="A28" s="20" t="s">
        <v>108</v>
      </c>
      <c r="B28" s="20" t="s">
        <v>109</v>
      </c>
      <c r="C28" s="20" t="s">
        <v>80</v>
      </c>
      <c r="D28" s="20" t="s">
        <v>8</v>
      </c>
      <c r="E28" s="20" t="s">
        <v>110</v>
      </c>
      <c r="F28" s="20" t="s">
        <v>493</v>
      </c>
    </row>
    <row r="29" spans="1:6" ht="409.5" x14ac:dyDescent="0.2">
      <c r="A29" s="20" t="s">
        <v>111</v>
      </c>
      <c r="B29" s="20" t="s">
        <v>112</v>
      </c>
      <c r="C29" s="20" t="s">
        <v>80</v>
      </c>
      <c r="D29" s="20" t="s">
        <v>8</v>
      </c>
      <c r="E29" s="20" t="s">
        <v>113</v>
      </c>
      <c r="F29" s="20" t="s">
        <v>493</v>
      </c>
    </row>
    <row r="30" spans="1:6" ht="409.5" x14ac:dyDescent="0.2">
      <c r="A30" s="20" t="s">
        <v>114</v>
      </c>
      <c r="B30" s="20" t="s">
        <v>115</v>
      </c>
      <c r="C30" s="20" t="s">
        <v>80</v>
      </c>
      <c r="D30" s="20" t="s">
        <v>8</v>
      </c>
      <c r="E30" s="20" t="s">
        <v>116</v>
      </c>
      <c r="F30" s="20" t="s">
        <v>493</v>
      </c>
    </row>
    <row r="31" spans="1:6" ht="78.75" x14ac:dyDescent="0.2">
      <c r="A31" s="20" t="s">
        <v>117</v>
      </c>
      <c r="B31" s="20" t="s">
        <v>118</v>
      </c>
      <c r="C31" s="20" t="s">
        <v>80</v>
      </c>
      <c r="D31" s="20" t="s">
        <v>8</v>
      </c>
      <c r="E31" s="20" t="s">
        <v>119</v>
      </c>
      <c r="F31" s="20">
        <v>4308</v>
      </c>
    </row>
    <row r="32" spans="1:6" s="26" customFormat="1" ht="146.25" x14ac:dyDescent="0.2">
      <c r="A32" s="22" t="s">
        <v>120</v>
      </c>
      <c r="B32" s="23" t="s">
        <v>121</v>
      </c>
      <c r="C32" s="22" t="s">
        <v>80</v>
      </c>
      <c r="D32" s="23" t="s">
        <v>408</v>
      </c>
      <c r="E32" s="22" t="s">
        <v>122</v>
      </c>
      <c r="F32" s="25" t="s">
        <v>485</v>
      </c>
    </row>
    <row r="33" spans="1:6" s="26" customFormat="1" x14ac:dyDescent="0.2">
      <c r="A33" s="22" t="s">
        <v>123</v>
      </c>
      <c r="B33" s="23" t="s">
        <v>124</v>
      </c>
      <c r="C33" s="22" t="s">
        <v>80</v>
      </c>
      <c r="D33" s="22" t="s">
        <v>8</v>
      </c>
      <c r="E33" s="22" t="s">
        <v>125</v>
      </c>
      <c r="F33" s="25" t="s">
        <v>411</v>
      </c>
    </row>
    <row r="34" spans="1:6" s="26" customFormat="1" ht="22.5" x14ac:dyDescent="0.2">
      <c r="A34" s="22" t="s">
        <v>126</v>
      </c>
      <c r="B34" s="23" t="s">
        <v>127</v>
      </c>
      <c r="C34" s="22" t="s">
        <v>80</v>
      </c>
      <c r="D34" s="23" t="s">
        <v>412</v>
      </c>
      <c r="E34" s="22" t="s">
        <v>128</v>
      </c>
      <c r="F34" s="25" t="s">
        <v>496</v>
      </c>
    </row>
    <row r="35" spans="1:6" ht="123.75" x14ac:dyDescent="0.2">
      <c r="A35" s="20" t="s">
        <v>130</v>
      </c>
      <c r="B35" s="20" t="s">
        <v>131</v>
      </c>
      <c r="C35" s="20" t="s">
        <v>80</v>
      </c>
      <c r="D35" s="20" t="s">
        <v>8</v>
      </c>
      <c r="E35" s="20" t="s">
        <v>132</v>
      </c>
      <c r="F35" s="20" t="s">
        <v>493</v>
      </c>
    </row>
    <row r="36" spans="1:6" ht="78.75" x14ac:dyDescent="0.2">
      <c r="A36" s="20" t="s">
        <v>133</v>
      </c>
      <c r="B36" s="20" t="s">
        <v>134</v>
      </c>
      <c r="C36" s="20" t="s">
        <v>80</v>
      </c>
      <c r="D36" s="20" t="s">
        <v>8</v>
      </c>
      <c r="E36" s="20" t="s">
        <v>135</v>
      </c>
      <c r="F36" s="20" t="s">
        <v>493</v>
      </c>
    </row>
    <row r="37" spans="1:6" ht="56.25" x14ac:dyDescent="0.2">
      <c r="A37" s="20" t="s">
        <v>136</v>
      </c>
      <c r="B37" s="20" t="s">
        <v>137</v>
      </c>
      <c r="C37" s="20" t="s">
        <v>80</v>
      </c>
      <c r="D37" s="20" t="s">
        <v>8</v>
      </c>
      <c r="E37" s="20" t="s">
        <v>138</v>
      </c>
      <c r="F37" s="20">
        <v>5490</v>
      </c>
    </row>
    <row r="38" spans="1:6" ht="409.5" x14ac:dyDescent="0.2">
      <c r="A38" s="20" t="s">
        <v>147</v>
      </c>
      <c r="B38" s="20" t="s">
        <v>148</v>
      </c>
      <c r="C38" s="20" t="s">
        <v>80</v>
      </c>
      <c r="D38" s="20" t="s">
        <v>455</v>
      </c>
      <c r="E38" s="20" t="s">
        <v>149</v>
      </c>
      <c r="F38" s="20" t="s">
        <v>502</v>
      </c>
    </row>
    <row r="39" spans="1:6" ht="78.75" x14ac:dyDescent="0.2">
      <c r="A39" s="20" t="s">
        <v>150</v>
      </c>
      <c r="B39" s="20" t="s">
        <v>151</v>
      </c>
      <c r="C39" s="20" t="s">
        <v>80</v>
      </c>
      <c r="D39" s="20" t="s">
        <v>8</v>
      </c>
      <c r="E39" s="20" t="s">
        <v>152</v>
      </c>
      <c r="F39" s="20">
        <v>5490</v>
      </c>
    </row>
    <row r="40" spans="1:6" ht="22.5" x14ac:dyDescent="0.2">
      <c r="A40" s="20" t="s">
        <v>153</v>
      </c>
      <c r="B40" s="20" t="s">
        <v>154</v>
      </c>
      <c r="C40" s="20" t="s">
        <v>80</v>
      </c>
      <c r="D40" s="20" t="s">
        <v>8</v>
      </c>
      <c r="E40" s="20" t="s">
        <v>155</v>
      </c>
      <c r="F40" s="20">
        <v>5297</v>
      </c>
    </row>
    <row r="41" spans="1:6" s="26" customFormat="1" x14ac:dyDescent="0.2">
      <c r="A41" s="22" t="s">
        <v>157</v>
      </c>
      <c r="B41" s="23" t="s">
        <v>158</v>
      </c>
      <c r="C41" s="22" t="s">
        <v>80</v>
      </c>
      <c r="D41" s="22" t="s">
        <v>8</v>
      </c>
      <c r="E41" s="22" t="s">
        <v>159</v>
      </c>
      <c r="F41" s="25">
        <v>5490</v>
      </c>
    </row>
    <row r="42" spans="1:6" ht="56.25" x14ac:dyDescent="0.2">
      <c r="A42" s="20" t="s">
        <v>162</v>
      </c>
      <c r="B42" s="20" t="s">
        <v>163</v>
      </c>
      <c r="C42" s="20" t="s">
        <v>80</v>
      </c>
      <c r="D42" s="20" t="s">
        <v>413</v>
      </c>
      <c r="E42" s="20" t="s">
        <v>164</v>
      </c>
      <c r="F42" s="20" t="s">
        <v>494</v>
      </c>
    </row>
    <row r="43" spans="1:6" ht="101.25" x14ac:dyDescent="0.2">
      <c r="A43" s="20" t="s">
        <v>170</v>
      </c>
      <c r="B43" s="20" t="s">
        <v>171</v>
      </c>
      <c r="C43" s="20" t="s">
        <v>80</v>
      </c>
      <c r="D43" s="20" t="s">
        <v>8</v>
      </c>
      <c r="E43" s="20" t="s">
        <v>172</v>
      </c>
      <c r="F43" s="20">
        <v>5490</v>
      </c>
    </row>
    <row r="44" spans="1:6" ht="202.5" x14ac:dyDescent="0.2">
      <c r="A44" s="20" t="s">
        <v>173</v>
      </c>
      <c r="B44" s="20" t="s">
        <v>174</v>
      </c>
      <c r="C44" s="20" t="s">
        <v>80</v>
      </c>
      <c r="D44" s="20" t="s">
        <v>414</v>
      </c>
      <c r="E44" s="20" t="s">
        <v>175</v>
      </c>
      <c r="F44" s="20" t="s">
        <v>501</v>
      </c>
    </row>
    <row r="45" spans="1:6" ht="213.75" x14ac:dyDescent="0.2">
      <c r="A45" s="20" t="s">
        <v>176</v>
      </c>
      <c r="B45" s="20" t="s">
        <v>177</v>
      </c>
      <c r="C45" s="20" t="s">
        <v>80</v>
      </c>
      <c r="D45" s="20" t="s">
        <v>8</v>
      </c>
      <c r="E45" s="20" t="s">
        <v>178</v>
      </c>
      <c r="F45" s="20" t="s">
        <v>493</v>
      </c>
    </row>
    <row r="46" spans="1:6" ht="213.75" x14ac:dyDescent="0.2">
      <c r="A46" s="20" t="s">
        <v>179</v>
      </c>
      <c r="B46" s="20" t="s">
        <v>180</v>
      </c>
      <c r="C46" s="20" t="s">
        <v>80</v>
      </c>
      <c r="D46" s="20" t="s">
        <v>8</v>
      </c>
      <c r="E46" s="20" t="s">
        <v>181</v>
      </c>
      <c r="F46" s="20" t="s">
        <v>493</v>
      </c>
    </row>
    <row r="47" spans="1:6" ht="409.5" x14ac:dyDescent="0.2">
      <c r="A47" s="20" t="s">
        <v>182</v>
      </c>
      <c r="B47" s="20" t="s">
        <v>183</v>
      </c>
      <c r="C47" s="20" t="s">
        <v>80</v>
      </c>
      <c r="D47" s="20" t="s">
        <v>8</v>
      </c>
      <c r="E47" s="20" t="s">
        <v>184</v>
      </c>
      <c r="F47" s="20" t="s">
        <v>503</v>
      </c>
    </row>
    <row r="48" spans="1:6" ht="247.5" x14ac:dyDescent="0.2">
      <c r="A48" s="20" t="s">
        <v>185</v>
      </c>
      <c r="B48" s="20" t="s">
        <v>186</v>
      </c>
      <c r="C48" s="20" t="s">
        <v>80</v>
      </c>
      <c r="D48" s="20" t="s">
        <v>408</v>
      </c>
      <c r="E48" s="20" t="s">
        <v>187</v>
      </c>
      <c r="F48" s="20" t="s">
        <v>503</v>
      </c>
    </row>
    <row r="49" spans="1:6" ht="135" x14ac:dyDescent="0.2">
      <c r="A49" s="20" t="s">
        <v>188</v>
      </c>
      <c r="B49" s="20" t="s">
        <v>189</v>
      </c>
      <c r="C49" s="20" t="s">
        <v>80</v>
      </c>
      <c r="D49" s="20" t="s">
        <v>415</v>
      </c>
      <c r="E49" s="20" t="s">
        <v>190</v>
      </c>
      <c r="F49" s="20" t="s">
        <v>503</v>
      </c>
    </row>
    <row r="50" spans="1:6" ht="22.5" x14ac:dyDescent="0.2">
      <c r="A50" s="20" t="s">
        <v>191</v>
      </c>
      <c r="B50" s="20" t="s">
        <v>192</v>
      </c>
      <c r="C50" s="20" t="s">
        <v>193</v>
      </c>
      <c r="D50" s="20" t="s">
        <v>8</v>
      </c>
      <c r="E50" s="20" t="s">
        <v>194</v>
      </c>
      <c r="F50" s="20">
        <v>5490</v>
      </c>
    </row>
    <row r="51" spans="1:6" ht="101.25" x14ac:dyDescent="0.2">
      <c r="A51" s="20" t="s">
        <v>196</v>
      </c>
      <c r="B51" s="20" t="s">
        <v>197</v>
      </c>
      <c r="C51" s="20" t="s">
        <v>198</v>
      </c>
      <c r="D51" s="20" t="s">
        <v>8</v>
      </c>
      <c r="E51" s="20" t="s">
        <v>199</v>
      </c>
      <c r="F51" s="20">
        <v>5490</v>
      </c>
    </row>
    <row r="52" spans="1:6" ht="22.5" x14ac:dyDescent="0.2">
      <c r="A52" s="20" t="s">
        <v>200</v>
      </c>
      <c r="B52" s="20" t="s">
        <v>201</v>
      </c>
      <c r="C52" s="20" t="s">
        <v>202</v>
      </c>
      <c r="D52" s="20" t="s">
        <v>8</v>
      </c>
      <c r="E52" s="20" t="s">
        <v>203</v>
      </c>
      <c r="F52" s="20">
        <v>5490</v>
      </c>
    </row>
    <row r="53" spans="1:6" ht="22.5" x14ac:dyDescent="0.2">
      <c r="A53" s="20" t="s">
        <v>204</v>
      </c>
      <c r="B53" s="20" t="s">
        <v>416</v>
      </c>
      <c r="C53" s="20" t="s">
        <v>206</v>
      </c>
      <c r="D53" s="20" t="s">
        <v>417</v>
      </c>
      <c r="E53" s="20" t="s">
        <v>207</v>
      </c>
      <c r="F53" s="20">
        <v>5490</v>
      </c>
    </row>
    <row r="54" spans="1:6" ht="112.5" x14ac:dyDescent="0.2">
      <c r="A54" s="20" t="s">
        <v>208</v>
      </c>
      <c r="B54" s="20" t="s">
        <v>418</v>
      </c>
      <c r="C54" s="20" t="s">
        <v>206</v>
      </c>
      <c r="D54" s="20" t="s">
        <v>8</v>
      </c>
      <c r="E54" s="20" t="s">
        <v>210</v>
      </c>
      <c r="F54" s="20">
        <v>5490</v>
      </c>
    </row>
    <row r="55" spans="1:6" s="26" customFormat="1" ht="56.25" x14ac:dyDescent="0.2">
      <c r="A55" s="22" t="s">
        <v>211</v>
      </c>
      <c r="B55" s="23" t="s">
        <v>212</v>
      </c>
      <c r="C55" s="22" t="s">
        <v>206</v>
      </c>
      <c r="D55" s="22" t="s">
        <v>8</v>
      </c>
      <c r="E55" s="22" t="s">
        <v>213</v>
      </c>
      <c r="F55" s="20">
        <v>5490</v>
      </c>
    </row>
    <row r="56" spans="1:6" ht="90" x14ac:dyDescent="0.2">
      <c r="A56" s="20" t="s">
        <v>214</v>
      </c>
      <c r="B56" s="20" t="s">
        <v>419</v>
      </c>
      <c r="C56" s="20" t="s">
        <v>206</v>
      </c>
      <c r="D56" s="20" t="s">
        <v>8</v>
      </c>
      <c r="E56" s="20" t="s">
        <v>216</v>
      </c>
      <c r="F56" s="20">
        <v>5490</v>
      </c>
    </row>
    <row r="57" spans="1:6" ht="67.5" x14ac:dyDescent="0.2">
      <c r="A57" s="20" t="s">
        <v>217</v>
      </c>
      <c r="B57" s="20" t="s">
        <v>420</v>
      </c>
      <c r="C57" s="20" t="s">
        <v>206</v>
      </c>
      <c r="D57" s="20" t="s">
        <v>8</v>
      </c>
      <c r="E57" s="20" t="s">
        <v>219</v>
      </c>
      <c r="F57" s="20">
        <v>5490</v>
      </c>
    </row>
    <row r="58" spans="1:6" ht="22.5" x14ac:dyDescent="0.2">
      <c r="A58" s="20" t="s">
        <v>220</v>
      </c>
      <c r="B58" s="20" t="s">
        <v>421</v>
      </c>
      <c r="C58" s="20" t="s">
        <v>206</v>
      </c>
      <c r="D58" s="20" t="s">
        <v>8</v>
      </c>
      <c r="E58" s="20" t="s">
        <v>222</v>
      </c>
      <c r="F58" s="20">
        <v>5490</v>
      </c>
    </row>
    <row r="59" spans="1:6" ht="33.75" x14ac:dyDescent="0.2">
      <c r="A59" s="20" t="s">
        <v>223</v>
      </c>
      <c r="B59" s="20" t="s">
        <v>422</v>
      </c>
      <c r="C59" s="20" t="s">
        <v>206</v>
      </c>
      <c r="D59" s="20" t="s">
        <v>8</v>
      </c>
      <c r="E59" s="20" t="s">
        <v>225</v>
      </c>
      <c r="F59" s="20">
        <v>5490</v>
      </c>
    </row>
    <row r="60" spans="1:6" ht="33.75" x14ac:dyDescent="0.2">
      <c r="A60" s="20" t="s">
        <v>226</v>
      </c>
      <c r="B60" s="20" t="s">
        <v>423</v>
      </c>
      <c r="C60" s="20" t="s">
        <v>206</v>
      </c>
      <c r="D60" s="20" t="s">
        <v>8</v>
      </c>
      <c r="E60" s="20" t="s">
        <v>228</v>
      </c>
      <c r="F60" s="20">
        <v>5490</v>
      </c>
    </row>
    <row r="61" spans="1:6" ht="22.5" x14ac:dyDescent="0.2">
      <c r="A61" s="20" t="s">
        <v>229</v>
      </c>
      <c r="B61" s="20" t="s">
        <v>230</v>
      </c>
      <c r="C61" s="20" t="s">
        <v>206</v>
      </c>
      <c r="D61" s="20" t="s">
        <v>8</v>
      </c>
      <c r="E61" s="20" t="s">
        <v>231</v>
      </c>
      <c r="F61" s="20">
        <v>5490</v>
      </c>
    </row>
    <row r="62" spans="1:6" ht="22.5" x14ac:dyDescent="0.2">
      <c r="A62" s="20" t="s">
        <v>232</v>
      </c>
      <c r="B62" s="20" t="s">
        <v>424</v>
      </c>
      <c r="C62" s="20" t="s">
        <v>234</v>
      </c>
      <c r="D62" s="20" t="s">
        <v>8</v>
      </c>
      <c r="E62" s="20" t="s">
        <v>231</v>
      </c>
      <c r="F62" s="20">
        <v>5490</v>
      </c>
    </row>
    <row r="63" spans="1:6" ht="90" x14ac:dyDescent="0.2">
      <c r="A63" s="20" t="s">
        <v>235</v>
      </c>
      <c r="B63" s="20" t="s">
        <v>425</v>
      </c>
      <c r="C63" s="20" t="s">
        <v>234</v>
      </c>
      <c r="D63" s="20" t="s">
        <v>8</v>
      </c>
      <c r="E63" s="20" t="s">
        <v>237</v>
      </c>
      <c r="F63" s="20">
        <v>5490</v>
      </c>
    </row>
    <row r="64" spans="1:6" ht="33.75" x14ac:dyDescent="0.2">
      <c r="A64" s="20" t="s">
        <v>238</v>
      </c>
      <c r="B64" s="20" t="s">
        <v>239</v>
      </c>
      <c r="C64" s="20" t="s">
        <v>240</v>
      </c>
      <c r="D64" s="20" t="s">
        <v>8</v>
      </c>
      <c r="E64" s="20" t="s">
        <v>241</v>
      </c>
      <c r="F64" s="20" t="s">
        <v>499</v>
      </c>
    </row>
    <row r="65" spans="1:6" ht="101.25" x14ac:dyDescent="0.2">
      <c r="A65" s="20" t="s">
        <v>246</v>
      </c>
      <c r="B65" s="20" t="s">
        <v>247</v>
      </c>
      <c r="C65" s="20" t="s">
        <v>240</v>
      </c>
      <c r="D65" s="20" t="s">
        <v>8</v>
      </c>
      <c r="E65" s="20" t="s">
        <v>248</v>
      </c>
      <c r="F65" s="20">
        <v>4308</v>
      </c>
    </row>
    <row r="66" spans="1:6" ht="135" x14ac:dyDescent="0.2">
      <c r="A66" s="20" t="s">
        <v>249</v>
      </c>
      <c r="B66" s="20" t="s">
        <v>250</v>
      </c>
      <c r="C66" s="20" t="s">
        <v>240</v>
      </c>
      <c r="D66" s="20" t="s">
        <v>8</v>
      </c>
      <c r="E66" s="20" t="s">
        <v>251</v>
      </c>
      <c r="F66" s="20">
        <v>4308</v>
      </c>
    </row>
    <row r="67" spans="1:6" ht="123.75" x14ac:dyDescent="0.2">
      <c r="A67" s="20" t="s">
        <v>252</v>
      </c>
      <c r="B67" s="20" t="s">
        <v>253</v>
      </c>
      <c r="C67" s="20" t="s">
        <v>240</v>
      </c>
      <c r="D67" s="20" t="s">
        <v>8</v>
      </c>
      <c r="E67" s="20" t="s">
        <v>254</v>
      </c>
      <c r="F67" s="20" t="s">
        <v>497</v>
      </c>
    </row>
    <row r="68" spans="1:6" ht="33.75" x14ac:dyDescent="0.2">
      <c r="A68" s="20" t="s">
        <v>255</v>
      </c>
      <c r="B68" s="20" t="s">
        <v>256</v>
      </c>
      <c r="C68" s="20" t="s">
        <v>240</v>
      </c>
      <c r="D68" s="20" t="s">
        <v>8</v>
      </c>
      <c r="E68" s="20" t="s">
        <v>257</v>
      </c>
      <c r="F68" s="20">
        <v>5490</v>
      </c>
    </row>
    <row r="69" spans="1:6" ht="78.75" x14ac:dyDescent="0.2">
      <c r="A69" s="20" t="s">
        <v>259</v>
      </c>
      <c r="B69" s="20" t="s">
        <v>260</v>
      </c>
      <c r="C69" s="20" t="s">
        <v>261</v>
      </c>
      <c r="D69" s="20" t="s">
        <v>8</v>
      </c>
      <c r="E69" s="20" t="s">
        <v>262</v>
      </c>
      <c r="F69" s="20" t="s">
        <v>498</v>
      </c>
    </row>
    <row r="70" spans="1:6" s="26" customFormat="1" ht="101.25" x14ac:dyDescent="0.2">
      <c r="A70" s="22" t="s">
        <v>263</v>
      </c>
      <c r="B70" s="23" t="s">
        <v>264</v>
      </c>
      <c r="C70" s="22" t="s">
        <v>261</v>
      </c>
      <c r="D70" s="22" t="s">
        <v>8</v>
      </c>
      <c r="E70" s="22" t="s">
        <v>265</v>
      </c>
      <c r="F70" s="25">
        <v>5490</v>
      </c>
    </row>
    <row r="71" spans="1:6" ht="123.75" x14ac:dyDescent="0.2">
      <c r="A71" s="20" t="s">
        <v>266</v>
      </c>
      <c r="B71" s="20" t="s">
        <v>267</v>
      </c>
      <c r="C71" s="20" t="s">
        <v>268</v>
      </c>
      <c r="D71" s="20" t="s">
        <v>8</v>
      </c>
      <c r="E71" s="20" t="s">
        <v>269</v>
      </c>
      <c r="F71" s="20" t="s">
        <v>493</v>
      </c>
    </row>
    <row r="72" spans="1:6" ht="33.75" x14ac:dyDescent="0.2">
      <c r="A72" s="20" t="s">
        <v>270</v>
      </c>
      <c r="B72" s="20" t="s">
        <v>271</v>
      </c>
      <c r="C72" s="20" t="s">
        <v>268</v>
      </c>
      <c r="D72" s="20" t="s">
        <v>8</v>
      </c>
      <c r="E72" s="20" t="s">
        <v>272</v>
      </c>
      <c r="F72" s="20" t="s">
        <v>493</v>
      </c>
    </row>
    <row r="73" spans="1:6" ht="33.75" x14ac:dyDescent="0.2">
      <c r="A73" s="20" t="s">
        <v>273</v>
      </c>
      <c r="B73" s="20" t="s">
        <v>274</v>
      </c>
      <c r="C73" s="20" t="s">
        <v>268</v>
      </c>
      <c r="D73" s="20" t="s">
        <v>8</v>
      </c>
      <c r="E73" s="20" t="s">
        <v>275</v>
      </c>
      <c r="F73" s="20" t="s">
        <v>493</v>
      </c>
    </row>
    <row r="74" spans="1:6" ht="101.25" x14ac:dyDescent="0.2">
      <c r="A74" s="20" t="s">
        <v>276</v>
      </c>
      <c r="B74" s="20" t="s">
        <v>277</v>
      </c>
      <c r="C74" s="20" t="s">
        <v>268</v>
      </c>
      <c r="D74" s="20" t="s">
        <v>8</v>
      </c>
      <c r="E74" s="20" t="s">
        <v>278</v>
      </c>
      <c r="F74" s="20" t="s">
        <v>493</v>
      </c>
    </row>
    <row r="75" spans="1:6" ht="33.75" x14ac:dyDescent="0.2">
      <c r="A75" s="20" t="s">
        <v>279</v>
      </c>
      <c r="B75" s="20" t="s">
        <v>280</v>
      </c>
      <c r="C75" s="20" t="s">
        <v>268</v>
      </c>
      <c r="D75" s="20" t="s">
        <v>8</v>
      </c>
      <c r="E75" s="20" t="s">
        <v>281</v>
      </c>
      <c r="F75" s="20" t="s">
        <v>493</v>
      </c>
    </row>
    <row r="76" spans="1:6" ht="409.5" x14ac:dyDescent="0.2">
      <c r="A76" s="20" t="s">
        <v>282</v>
      </c>
      <c r="B76" s="20" t="s">
        <v>283</v>
      </c>
      <c r="C76" s="20" t="s">
        <v>284</v>
      </c>
      <c r="D76" s="20" t="s">
        <v>8</v>
      </c>
      <c r="E76" s="20" t="s">
        <v>285</v>
      </c>
      <c r="F76" s="20">
        <v>5490</v>
      </c>
    </row>
    <row r="77" spans="1:6" ht="258.75" x14ac:dyDescent="0.2">
      <c r="A77" s="20" t="s">
        <v>286</v>
      </c>
      <c r="B77" s="20" t="s">
        <v>287</v>
      </c>
      <c r="C77" s="20" t="s">
        <v>284</v>
      </c>
      <c r="D77" s="20" t="s">
        <v>417</v>
      </c>
      <c r="E77" s="20" t="s">
        <v>288</v>
      </c>
      <c r="F77" s="20">
        <v>33104</v>
      </c>
    </row>
    <row r="78" spans="1:6" ht="112.5" x14ac:dyDescent="0.2">
      <c r="A78" s="20" t="s">
        <v>289</v>
      </c>
      <c r="B78" s="20" t="s">
        <v>290</v>
      </c>
      <c r="C78" s="20" t="s">
        <v>284</v>
      </c>
      <c r="D78" s="20" t="s">
        <v>417</v>
      </c>
      <c r="E78" s="20" t="s">
        <v>291</v>
      </c>
      <c r="F78" s="20" t="s">
        <v>482</v>
      </c>
    </row>
    <row r="79" spans="1:6" ht="409.5" x14ac:dyDescent="0.2">
      <c r="A79" s="20" t="s">
        <v>292</v>
      </c>
      <c r="B79" s="20" t="s">
        <v>293</v>
      </c>
      <c r="C79" s="20" t="s">
        <v>294</v>
      </c>
      <c r="D79" s="20" t="s">
        <v>8</v>
      </c>
      <c r="E79" s="20" t="s">
        <v>295</v>
      </c>
      <c r="F79" s="20">
        <v>5490</v>
      </c>
    </row>
    <row r="80" spans="1:6" s="26" customFormat="1" ht="157.5" x14ac:dyDescent="0.2">
      <c r="A80" s="22" t="s">
        <v>296</v>
      </c>
      <c r="B80" s="23" t="s">
        <v>297</v>
      </c>
      <c r="C80" s="22" t="s">
        <v>298</v>
      </c>
      <c r="D80" s="22" t="s">
        <v>8</v>
      </c>
      <c r="E80" s="23" t="s">
        <v>299</v>
      </c>
      <c r="F80" s="25">
        <v>6520</v>
      </c>
    </row>
    <row r="81" spans="1:6" ht="90" x14ac:dyDescent="0.2">
      <c r="A81" s="20" t="s">
        <v>309</v>
      </c>
      <c r="B81" s="20" t="s">
        <v>310</v>
      </c>
      <c r="C81" s="20" t="s">
        <v>311</v>
      </c>
      <c r="D81" s="20" t="s">
        <v>8</v>
      </c>
      <c r="E81" s="20" t="s">
        <v>312</v>
      </c>
      <c r="F81" s="20">
        <v>5490</v>
      </c>
    </row>
    <row r="82" spans="1:6" ht="33.75" x14ac:dyDescent="0.2">
      <c r="A82" s="20" t="s">
        <v>313</v>
      </c>
      <c r="B82" s="20" t="s">
        <v>314</v>
      </c>
      <c r="C82" s="20" t="s">
        <v>311</v>
      </c>
      <c r="D82" s="20" t="s">
        <v>8</v>
      </c>
      <c r="E82" s="20" t="s">
        <v>45</v>
      </c>
      <c r="F82" s="20">
        <v>5490</v>
      </c>
    </row>
    <row r="83" spans="1:6" ht="22.5" x14ac:dyDescent="0.2">
      <c r="A83" s="24" t="s">
        <v>338</v>
      </c>
      <c r="B83" s="20" t="s">
        <v>342</v>
      </c>
      <c r="C83" s="20" t="s">
        <v>206</v>
      </c>
      <c r="D83" s="20" t="s">
        <v>8</v>
      </c>
      <c r="E83" s="20" t="s">
        <v>341</v>
      </c>
      <c r="F83" s="20">
        <v>5490</v>
      </c>
    </row>
    <row r="84" spans="1:6" ht="22.5" x14ac:dyDescent="0.2">
      <c r="A84" s="24" t="s">
        <v>339</v>
      </c>
      <c r="B84" s="20" t="s">
        <v>340</v>
      </c>
      <c r="C84" s="20" t="s">
        <v>206</v>
      </c>
      <c r="D84" s="20" t="s">
        <v>8</v>
      </c>
      <c r="E84" s="20"/>
      <c r="F84" s="20">
        <v>5490</v>
      </c>
    </row>
    <row r="85" spans="1:6" ht="22.5" x14ac:dyDescent="0.2">
      <c r="A85" s="27" t="s">
        <v>344</v>
      </c>
      <c r="B85" s="20" t="s">
        <v>343</v>
      </c>
      <c r="C85" s="20" t="s">
        <v>349</v>
      </c>
      <c r="D85" s="20" t="s">
        <v>405</v>
      </c>
      <c r="E85" s="20" t="s">
        <v>345</v>
      </c>
      <c r="F85" s="20">
        <v>103.203</v>
      </c>
    </row>
    <row r="86" spans="1:6" ht="22.5" x14ac:dyDescent="0.2">
      <c r="A86" s="20" t="s">
        <v>348</v>
      </c>
      <c r="B86" s="20" t="s">
        <v>347</v>
      </c>
      <c r="C86" s="20" t="s">
        <v>349</v>
      </c>
      <c r="D86" s="20" t="s">
        <v>405</v>
      </c>
      <c r="E86" s="20" t="s">
        <v>346</v>
      </c>
      <c r="F86" s="20">
        <v>103.203</v>
      </c>
    </row>
    <row r="87" spans="1:6" x14ac:dyDescent="0.2">
      <c r="A87" s="20" t="s">
        <v>350</v>
      </c>
      <c r="B87" s="20" t="s">
        <v>351</v>
      </c>
      <c r="C87" s="20" t="s">
        <v>42</v>
      </c>
      <c r="D87" s="20" t="s">
        <v>426</v>
      </c>
      <c r="E87" s="20"/>
      <c r="F87" s="20" t="s">
        <v>477</v>
      </c>
    </row>
    <row r="88" spans="1:6" x14ac:dyDescent="0.2">
      <c r="A88" s="20" t="s">
        <v>352</v>
      </c>
      <c r="B88" s="20" t="s">
        <v>353</v>
      </c>
      <c r="C88" s="20" t="s">
        <v>80</v>
      </c>
      <c r="D88" s="20" t="s">
        <v>427</v>
      </c>
      <c r="E88" s="20"/>
      <c r="F88" s="20" t="s">
        <v>481</v>
      </c>
    </row>
    <row r="89" spans="1:6" ht="22.5" x14ac:dyDescent="0.2">
      <c r="A89" s="20" t="s">
        <v>358</v>
      </c>
      <c r="B89" s="20" t="s">
        <v>354</v>
      </c>
      <c r="C89" s="20" t="s">
        <v>375</v>
      </c>
      <c r="D89" s="20" t="s">
        <v>428</v>
      </c>
      <c r="E89" s="20" t="s">
        <v>469</v>
      </c>
      <c r="F89" s="20" t="s">
        <v>480</v>
      </c>
    </row>
    <row r="90" spans="1:6" ht="22.5" x14ac:dyDescent="0.2">
      <c r="A90" s="20" t="s">
        <v>359</v>
      </c>
      <c r="B90" s="20" t="s">
        <v>355</v>
      </c>
      <c r="C90" s="20" t="s">
        <v>375</v>
      </c>
      <c r="D90" s="20" t="s">
        <v>428</v>
      </c>
      <c r="E90" s="20" t="s">
        <v>470</v>
      </c>
      <c r="F90" s="20" t="s">
        <v>480</v>
      </c>
    </row>
    <row r="91" spans="1:6" ht="22.5" x14ac:dyDescent="0.2">
      <c r="A91" s="20" t="s">
        <v>360</v>
      </c>
      <c r="B91" s="24" t="s">
        <v>356</v>
      </c>
      <c r="C91" s="20" t="s">
        <v>349</v>
      </c>
      <c r="D91" s="20" t="s">
        <v>405</v>
      </c>
      <c r="E91" s="20"/>
      <c r="F91" s="20" t="s">
        <v>479</v>
      </c>
    </row>
    <row r="92" spans="1:6" ht="22.5" x14ac:dyDescent="0.2">
      <c r="A92" s="20" t="s">
        <v>361</v>
      </c>
      <c r="B92" s="20" t="s">
        <v>357</v>
      </c>
      <c r="C92" s="20" t="s">
        <v>374</v>
      </c>
      <c r="D92" s="20" t="s">
        <v>8</v>
      </c>
      <c r="E92" s="20" t="s">
        <v>473</v>
      </c>
      <c r="F92" s="20">
        <v>4308</v>
      </c>
    </row>
    <row r="93" spans="1:6" x14ac:dyDescent="0.2">
      <c r="A93" s="20" t="s">
        <v>362</v>
      </c>
      <c r="B93" s="20" t="s">
        <v>363</v>
      </c>
      <c r="C93" s="20" t="s">
        <v>240</v>
      </c>
      <c r="D93" s="20" t="s">
        <v>405</v>
      </c>
      <c r="E93" s="20" t="s">
        <v>478</v>
      </c>
      <c r="F93" s="20" t="s">
        <v>477</v>
      </c>
    </row>
    <row r="94" spans="1:6" ht="33.75" x14ac:dyDescent="0.2">
      <c r="A94" s="20" t="s">
        <v>365</v>
      </c>
      <c r="B94" s="20" t="s">
        <v>364</v>
      </c>
      <c r="C94" s="20" t="s">
        <v>42</v>
      </c>
      <c r="D94" s="20" t="s">
        <v>8</v>
      </c>
      <c r="E94" s="20" t="s">
        <v>45</v>
      </c>
      <c r="F94" s="20">
        <v>5490</v>
      </c>
    </row>
    <row r="95" spans="1:6" x14ac:dyDescent="0.2">
      <c r="A95" s="20" t="s">
        <v>366</v>
      </c>
      <c r="B95" s="20" t="s">
        <v>367</v>
      </c>
      <c r="C95" s="20" t="s">
        <v>80</v>
      </c>
      <c r="D95" s="20" t="s">
        <v>8</v>
      </c>
      <c r="E95" s="20" t="s">
        <v>368</v>
      </c>
      <c r="F95" s="20">
        <v>5490</v>
      </c>
    </row>
    <row r="96" spans="1:6" ht="22.5" x14ac:dyDescent="0.2">
      <c r="A96" s="20" t="s">
        <v>369</v>
      </c>
      <c r="B96" s="20" t="s">
        <v>370</v>
      </c>
      <c r="C96" s="20" t="s">
        <v>390</v>
      </c>
      <c r="D96" s="20" t="s">
        <v>8</v>
      </c>
      <c r="E96" s="20" t="s">
        <v>194</v>
      </c>
      <c r="F96" s="20">
        <v>5490</v>
      </c>
    </row>
    <row r="97" spans="1:6" x14ac:dyDescent="0.2">
      <c r="A97" s="20" t="s">
        <v>373</v>
      </c>
      <c r="B97" s="20" t="s">
        <v>372</v>
      </c>
      <c r="C97" s="20" t="s">
        <v>284</v>
      </c>
      <c r="D97" s="20" t="s">
        <v>429</v>
      </c>
      <c r="E97" s="20" t="s">
        <v>464</v>
      </c>
      <c r="F97" s="20" t="s">
        <v>476</v>
      </c>
    </row>
    <row r="98" spans="1:6" ht="22.5" x14ac:dyDescent="0.2">
      <c r="A98" s="20" t="s">
        <v>382</v>
      </c>
      <c r="B98" s="20" t="s">
        <v>376</v>
      </c>
      <c r="C98" s="20" t="s">
        <v>388</v>
      </c>
      <c r="D98" s="20" t="s">
        <v>8</v>
      </c>
      <c r="E98" s="20" t="s">
        <v>465</v>
      </c>
      <c r="F98" s="20" t="s">
        <v>475</v>
      </c>
    </row>
    <row r="99" spans="1:6" ht="22.5" x14ac:dyDescent="0.2">
      <c r="A99" s="20" t="s">
        <v>383</v>
      </c>
      <c r="B99" s="20" t="s">
        <v>377</v>
      </c>
      <c r="C99" s="20" t="s">
        <v>388</v>
      </c>
      <c r="D99" s="20" t="s">
        <v>8</v>
      </c>
      <c r="E99" s="20" t="s">
        <v>466</v>
      </c>
      <c r="F99" s="20" t="s">
        <v>474</v>
      </c>
    </row>
    <row r="100" spans="1:6" ht="22.5" x14ac:dyDescent="0.2">
      <c r="A100" s="20" t="s">
        <v>384</v>
      </c>
      <c r="B100" s="20" t="s">
        <v>378</v>
      </c>
      <c r="C100" s="20" t="s">
        <v>388</v>
      </c>
      <c r="D100" s="20" t="s">
        <v>8</v>
      </c>
      <c r="E100" s="20" t="s">
        <v>467</v>
      </c>
      <c r="F100" s="20">
        <v>5490</v>
      </c>
    </row>
    <row r="101" spans="1:6" x14ac:dyDescent="0.2">
      <c r="A101" s="20" t="s">
        <v>385</v>
      </c>
      <c r="B101" s="20" t="s">
        <v>379</v>
      </c>
      <c r="C101" s="20" t="s">
        <v>388</v>
      </c>
      <c r="D101" s="20" t="s">
        <v>8</v>
      </c>
      <c r="E101" s="20" t="s">
        <v>468</v>
      </c>
      <c r="F101" s="20">
        <v>5490</v>
      </c>
    </row>
    <row r="102" spans="1:6" x14ac:dyDescent="0.2">
      <c r="A102" s="20" t="s">
        <v>386</v>
      </c>
      <c r="B102" s="20" t="s">
        <v>380</v>
      </c>
      <c r="C102" s="20" t="s">
        <v>388</v>
      </c>
      <c r="D102" s="20" t="s">
        <v>8</v>
      </c>
      <c r="E102" s="20" t="s">
        <v>471</v>
      </c>
      <c r="F102" s="20">
        <v>5490</v>
      </c>
    </row>
    <row r="103" spans="1:6" x14ac:dyDescent="0.2">
      <c r="A103" s="20" t="s">
        <v>387</v>
      </c>
      <c r="B103" s="20" t="s">
        <v>381</v>
      </c>
      <c r="C103" s="20" t="s">
        <v>388</v>
      </c>
      <c r="D103" s="20" t="s">
        <v>8</v>
      </c>
      <c r="E103" s="20" t="s">
        <v>472</v>
      </c>
      <c r="F103" s="20">
        <v>5490</v>
      </c>
    </row>
    <row r="104" spans="1:6" ht="22.5" x14ac:dyDescent="0.2">
      <c r="A104" s="20" t="s">
        <v>300</v>
      </c>
      <c r="B104" s="20" t="s">
        <v>392</v>
      </c>
      <c r="C104" s="20" t="s">
        <v>393</v>
      </c>
      <c r="D104" s="20" t="s">
        <v>8</v>
      </c>
      <c r="E104" s="20" t="s">
        <v>456</v>
      </c>
      <c r="F104" s="20" t="s">
        <v>401</v>
      </c>
    </row>
    <row r="105" spans="1:6" ht="22.5" x14ac:dyDescent="0.2">
      <c r="A105" s="20" t="s">
        <v>301</v>
      </c>
      <c r="B105" s="20" t="s">
        <v>394</v>
      </c>
      <c r="C105" s="20" t="s">
        <v>393</v>
      </c>
      <c r="D105" s="20" t="s">
        <v>8</v>
      </c>
      <c r="E105" s="20" t="s">
        <v>457</v>
      </c>
      <c r="F105" s="20" t="s">
        <v>401</v>
      </c>
    </row>
    <row r="106" spans="1:6" ht="22.5" x14ac:dyDescent="0.2">
      <c r="A106" s="20" t="s">
        <v>302</v>
      </c>
      <c r="B106" s="20" t="s">
        <v>395</v>
      </c>
      <c r="C106" s="20" t="s">
        <v>393</v>
      </c>
      <c r="D106" s="20" t="s">
        <v>8</v>
      </c>
      <c r="E106" s="20" t="s">
        <v>458</v>
      </c>
      <c r="F106" s="20" t="s">
        <v>402</v>
      </c>
    </row>
    <row r="107" spans="1:6" ht="22.5" x14ac:dyDescent="0.2">
      <c r="A107" s="20" t="s">
        <v>303</v>
      </c>
      <c r="B107" s="20" t="s">
        <v>396</v>
      </c>
      <c r="C107" s="20" t="s">
        <v>393</v>
      </c>
      <c r="D107" s="20" t="s">
        <v>8</v>
      </c>
      <c r="E107" s="20" t="s">
        <v>459</v>
      </c>
      <c r="F107" s="20" t="s">
        <v>402</v>
      </c>
    </row>
    <row r="108" spans="1:6" ht="22.5" x14ac:dyDescent="0.2">
      <c r="A108" s="20" t="s">
        <v>304</v>
      </c>
      <c r="B108" s="20" t="s">
        <v>397</v>
      </c>
      <c r="C108" s="20" t="s">
        <v>393</v>
      </c>
      <c r="D108" s="20" t="s">
        <v>8</v>
      </c>
      <c r="E108" s="20" t="s">
        <v>460</v>
      </c>
      <c r="F108" s="20" t="s">
        <v>403</v>
      </c>
    </row>
    <row r="109" spans="1:6" ht="22.5" x14ac:dyDescent="0.2">
      <c r="A109" s="20" t="s">
        <v>306</v>
      </c>
      <c r="B109" s="20" t="s">
        <v>398</v>
      </c>
      <c r="C109" s="20" t="s">
        <v>393</v>
      </c>
      <c r="D109" s="20" t="s">
        <v>8</v>
      </c>
      <c r="E109" s="20" t="s">
        <v>461</v>
      </c>
      <c r="F109" s="20" t="s">
        <v>403</v>
      </c>
    </row>
    <row r="110" spans="1:6" ht="22.5" x14ac:dyDescent="0.2">
      <c r="A110" s="20" t="s">
        <v>307</v>
      </c>
      <c r="B110" s="20" t="s">
        <v>399</v>
      </c>
      <c r="C110" s="20" t="s">
        <v>393</v>
      </c>
      <c r="D110" s="20" t="s">
        <v>8</v>
      </c>
      <c r="E110" s="20" t="s">
        <v>462</v>
      </c>
      <c r="F110" s="20" t="s">
        <v>404</v>
      </c>
    </row>
    <row r="111" spans="1:6" ht="22.5" x14ac:dyDescent="0.2">
      <c r="A111" s="20" t="s">
        <v>308</v>
      </c>
      <c r="B111" s="20" t="s">
        <v>400</v>
      </c>
      <c r="C111" s="20" t="s">
        <v>393</v>
      </c>
      <c r="D111" s="20" t="s">
        <v>8</v>
      </c>
      <c r="E111" s="20" t="s">
        <v>463</v>
      </c>
      <c r="F111" s="20" t="s">
        <v>404</v>
      </c>
    </row>
    <row r="112" spans="1:6" ht="22.5" x14ac:dyDescent="0.2">
      <c r="A112" s="20" t="s">
        <v>430</v>
      </c>
      <c r="B112" s="20" t="s">
        <v>431</v>
      </c>
      <c r="C112" s="20" t="s">
        <v>432</v>
      </c>
      <c r="D112" s="20" t="s">
        <v>8</v>
      </c>
      <c r="E112" s="20" t="s">
        <v>433</v>
      </c>
      <c r="F112" s="20" t="s">
        <v>453</v>
      </c>
    </row>
    <row r="113" spans="1:6" ht="22.5" x14ac:dyDescent="0.2">
      <c r="A113" s="20" t="s">
        <v>434</v>
      </c>
      <c r="B113" s="20" t="s">
        <v>435</v>
      </c>
      <c r="C113" s="20" t="s">
        <v>432</v>
      </c>
      <c r="D113" s="20" t="s">
        <v>8</v>
      </c>
      <c r="E113" s="20" t="s">
        <v>433</v>
      </c>
      <c r="F113" s="20" t="s">
        <v>453</v>
      </c>
    </row>
    <row r="114" spans="1:6" ht="22.5" x14ac:dyDescent="0.2">
      <c r="A114" s="20" t="s">
        <v>436</v>
      </c>
      <c r="B114" s="20" t="s">
        <v>437</v>
      </c>
      <c r="C114" s="20" t="s">
        <v>432</v>
      </c>
      <c r="D114" s="20" t="s">
        <v>8</v>
      </c>
      <c r="E114" s="20" t="s">
        <v>438</v>
      </c>
      <c r="F114" s="20">
        <v>53215.651149999998</v>
      </c>
    </row>
    <row r="115" spans="1:6" ht="22.5" x14ac:dyDescent="0.2">
      <c r="A115" s="20" t="s">
        <v>439</v>
      </c>
      <c r="B115" s="20" t="s">
        <v>440</v>
      </c>
      <c r="C115" s="20" t="s">
        <v>432</v>
      </c>
      <c r="D115" s="20" t="s">
        <v>8</v>
      </c>
      <c r="E115" s="20" t="s">
        <v>438</v>
      </c>
      <c r="F115" s="20">
        <v>53215.651149999998</v>
      </c>
    </row>
    <row r="116" spans="1:6" ht="22.5" x14ac:dyDescent="0.2">
      <c r="A116" s="20" t="s">
        <v>441</v>
      </c>
      <c r="B116" s="20" t="s">
        <v>442</v>
      </c>
      <c r="C116" s="20" t="s">
        <v>432</v>
      </c>
      <c r="D116" s="20" t="s">
        <v>8</v>
      </c>
      <c r="E116" s="20" t="s">
        <v>443</v>
      </c>
      <c r="F116" s="20" t="s">
        <v>454</v>
      </c>
    </row>
    <row r="117" spans="1:6" ht="22.5" x14ac:dyDescent="0.2">
      <c r="A117" s="20" t="s">
        <v>444</v>
      </c>
      <c r="B117" s="20" t="s">
        <v>445</v>
      </c>
      <c r="C117" s="20" t="s">
        <v>432</v>
      </c>
      <c r="D117" s="20" t="s">
        <v>8</v>
      </c>
      <c r="E117" s="20" t="s">
        <v>443</v>
      </c>
      <c r="F117" s="20" t="s">
        <v>454</v>
      </c>
    </row>
    <row r="118" spans="1:6" ht="45" x14ac:dyDescent="0.2">
      <c r="A118" s="20" t="s">
        <v>389</v>
      </c>
      <c r="B118" s="20" t="s">
        <v>195</v>
      </c>
      <c r="C118" s="20" t="s">
        <v>390</v>
      </c>
      <c r="D118" s="20" t="s">
        <v>8</v>
      </c>
      <c r="E118" s="20" t="s">
        <v>391</v>
      </c>
      <c r="F118" s="20">
        <v>5490</v>
      </c>
    </row>
    <row r="119" spans="1:6" ht="22.5" x14ac:dyDescent="0.2">
      <c r="A119" s="20" t="s">
        <v>446</v>
      </c>
      <c r="B119" s="20" t="s">
        <v>447</v>
      </c>
      <c r="C119" s="20" t="s">
        <v>390</v>
      </c>
      <c r="D119" s="20" t="s">
        <v>455</v>
      </c>
      <c r="E119" s="20" t="s">
        <v>448</v>
      </c>
      <c r="F119" s="20">
        <v>5299</v>
      </c>
    </row>
    <row r="120" spans="1:6" ht="22.5" x14ac:dyDescent="0.2">
      <c r="A120" s="20" t="s">
        <v>449</v>
      </c>
      <c r="B120" s="20" t="s">
        <v>450</v>
      </c>
      <c r="C120" s="20" t="s">
        <v>390</v>
      </c>
      <c r="D120" s="20" t="s">
        <v>405</v>
      </c>
      <c r="E120" s="20" t="s">
        <v>451</v>
      </c>
      <c r="F120" s="20" t="s">
        <v>452</v>
      </c>
    </row>
  </sheetData>
  <autoFilter ref="A2:E120"/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7"/>
  <sheetViews>
    <sheetView topLeftCell="A2" workbookViewId="0">
      <selection activeCell="E2" sqref="E2"/>
    </sheetView>
  </sheetViews>
  <sheetFormatPr defaultRowHeight="11.25" x14ac:dyDescent="0.2"/>
  <cols>
    <col min="2" max="2" width="101.6640625" bestFit="1" customWidth="1"/>
    <col min="3" max="3" width="17" customWidth="1"/>
    <col min="4" max="4" width="10.5" bestFit="1" customWidth="1"/>
    <col min="5" max="5" width="10.83203125" bestFit="1" customWidth="1"/>
    <col min="9" max="9" width="9" customWidth="1"/>
    <col min="10" max="10" width="54" customWidth="1"/>
  </cols>
  <sheetData>
    <row r="1" spans="1:10" ht="12.75" x14ac:dyDescent="0.2">
      <c r="A1" s="6" t="s">
        <v>315</v>
      </c>
      <c r="B1" s="11" t="s">
        <v>316</v>
      </c>
      <c r="C1" s="14" t="s">
        <v>317</v>
      </c>
      <c r="D1" s="14"/>
      <c r="E1" s="14"/>
      <c r="F1" s="1"/>
      <c r="G1" s="1"/>
      <c r="H1" s="1"/>
      <c r="I1" s="1"/>
      <c r="J1" s="6" t="s">
        <v>315</v>
      </c>
    </row>
    <row r="2" spans="1:10" ht="12.75" x14ac:dyDescent="0.2">
      <c r="A2" s="7"/>
      <c r="B2" s="12"/>
      <c r="C2" s="13" t="s">
        <v>318</v>
      </c>
      <c r="D2" s="13" t="s">
        <v>319</v>
      </c>
      <c r="E2" s="13" t="s">
        <v>320</v>
      </c>
      <c r="F2" s="18" t="s">
        <v>337</v>
      </c>
      <c r="G2" s="18" t="s">
        <v>337</v>
      </c>
      <c r="H2" s="18" t="s">
        <v>337</v>
      </c>
      <c r="I2" s="1"/>
      <c r="J2" s="7"/>
    </row>
    <row r="3" spans="1:10" x14ac:dyDescent="0.2">
      <c r="A3" s="2" t="s">
        <v>321</v>
      </c>
      <c r="B3" s="8" t="s">
        <v>331</v>
      </c>
      <c r="C3" s="9">
        <v>22</v>
      </c>
      <c r="D3" s="10"/>
      <c r="E3" s="15">
        <v>22</v>
      </c>
      <c r="F3" s="1" t="e">
        <f>SUMIF(Лист1!B:B,B3,Лист1!#REF!)</f>
        <v>#REF!</v>
      </c>
      <c r="G3" s="1">
        <f>SUMIF(B:B,B3,E:E)</f>
        <v>217</v>
      </c>
      <c r="H3" s="1"/>
      <c r="I3" s="1"/>
      <c r="J3" s="2" t="s">
        <v>321</v>
      </c>
    </row>
    <row r="4" spans="1:10" x14ac:dyDescent="0.2">
      <c r="A4" s="2" t="s">
        <v>321</v>
      </c>
      <c r="B4" s="8" t="s">
        <v>332</v>
      </c>
      <c r="C4" s="9">
        <v>10</v>
      </c>
      <c r="D4" s="10"/>
      <c r="E4" s="15">
        <v>10</v>
      </c>
      <c r="F4" s="17" t="e">
        <f>SUMIF(Лист1!B:B,B4,Лист1!#REF!)</f>
        <v>#REF!</v>
      </c>
      <c r="G4" s="1">
        <f t="shared" ref="G4:G67" si="0">SUMIF(B:B,B4,E:E)</f>
        <v>230</v>
      </c>
      <c r="H4" s="1"/>
      <c r="I4" s="1"/>
      <c r="J4" s="2" t="s">
        <v>322</v>
      </c>
    </row>
    <row r="5" spans="1:10" x14ac:dyDescent="0.2">
      <c r="A5" s="2" t="s">
        <v>321</v>
      </c>
      <c r="B5" s="2" t="s">
        <v>333</v>
      </c>
      <c r="C5" s="3">
        <v>77</v>
      </c>
      <c r="D5" s="4"/>
      <c r="E5" s="16">
        <v>77</v>
      </c>
      <c r="F5" s="17" t="e">
        <f>SUMIF(Лист1!B:B,B5,Лист1!#REF!)</f>
        <v>#REF!</v>
      </c>
      <c r="G5" s="1">
        <f t="shared" si="0"/>
        <v>820</v>
      </c>
      <c r="H5" s="1"/>
      <c r="J5" s="2" t="s">
        <v>323</v>
      </c>
    </row>
    <row r="6" spans="1:10" x14ac:dyDescent="0.2">
      <c r="A6" s="2" t="s">
        <v>321</v>
      </c>
      <c r="B6" s="2" t="s">
        <v>334</v>
      </c>
      <c r="C6" s="3">
        <v>5</v>
      </c>
      <c r="D6" s="4"/>
      <c r="E6" s="16">
        <v>5</v>
      </c>
      <c r="F6" s="17" t="e">
        <f>SUMIF(Лист1!B:B,B6,Лист1!#REF!)</f>
        <v>#REF!</v>
      </c>
      <c r="G6" s="1">
        <f t="shared" si="0"/>
        <v>120</v>
      </c>
      <c r="H6" s="1"/>
      <c r="J6" s="2" t="s">
        <v>324</v>
      </c>
    </row>
    <row r="7" spans="1:10" x14ac:dyDescent="0.2">
      <c r="A7" s="2" t="s">
        <v>321</v>
      </c>
      <c r="B7" s="2" t="s">
        <v>335</v>
      </c>
      <c r="C7" s="3">
        <v>7</v>
      </c>
      <c r="D7" s="4"/>
      <c r="E7" s="16">
        <v>7</v>
      </c>
      <c r="F7" s="17" t="e">
        <f>SUMIF(Лист1!B:B,B7,Лист1!#REF!)</f>
        <v>#REF!</v>
      </c>
      <c r="G7" s="1">
        <f t="shared" si="0"/>
        <v>96</v>
      </c>
      <c r="H7" s="1"/>
      <c r="J7" s="2" t="s">
        <v>325</v>
      </c>
    </row>
    <row r="8" spans="1:10" x14ac:dyDescent="0.2">
      <c r="A8" s="2" t="s">
        <v>321</v>
      </c>
      <c r="B8" s="2" t="s">
        <v>336</v>
      </c>
      <c r="C8" s="3">
        <v>81</v>
      </c>
      <c r="D8" s="4"/>
      <c r="E8" s="16">
        <v>81</v>
      </c>
      <c r="F8" s="17" t="e">
        <f>SUMIF(Лист1!B:B,B8,Лист1!#REF!)</f>
        <v>#REF!</v>
      </c>
      <c r="G8" s="1">
        <f t="shared" si="0"/>
        <v>835</v>
      </c>
      <c r="H8" s="1"/>
      <c r="J8" s="2" t="s">
        <v>326</v>
      </c>
    </row>
    <row r="9" spans="1:10" x14ac:dyDescent="0.2">
      <c r="A9" s="2" t="s">
        <v>321</v>
      </c>
      <c r="B9" s="2" t="s">
        <v>57</v>
      </c>
      <c r="C9" s="3">
        <v>201</v>
      </c>
      <c r="D9" s="4"/>
      <c r="E9" s="16">
        <v>201</v>
      </c>
      <c r="F9" s="17" t="e">
        <f>SUMIF(Лист1!B:B,B9,Лист1!#REF!)</f>
        <v>#REF!</v>
      </c>
      <c r="G9" s="1">
        <f t="shared" si="0"/>
        <v>1336</v>
      </c>
      <c r="H9" s="1" t="e">
        <f>F9-G9</f>
        <v>#REF!</v>
      </c>
      <c r="J9" s="2" t="s">
        <v>327</v>
      </c>
    </row>
    <row r="10" spans="1:10" x14ac:dyDescent="0.2">
      <c r="A10" s="2" t="s">
        <v>321</v>
      </c>
      <c r="B10" s="2" t="s">
        <v>18</v>
      </c>
      <c r="C10" s="3">
        <v>1</v>
      </c>
      <c r="D10" s="4"/>
      <c r="E10" s="16">
        <v>1</v>
      </c>
      <c r="F10" s="17" t="e">
        <f>SUMIF(Лист1!B:B,B10,Лист1!#REF!)</f>
        <v>#REF!</v>
      </c>
      <c r="G10" s="1">
        <f t="shared" si="0"/>
        <v>9</v>
      </c>
      <c r="H10" s="1" t="e">
        <f t="shared" ref="H10:H73" si="1">F10-G10</f>
        <v>#REF!</v>
      </c>
      <c r="J10" s="2" t="s">
        <v>329</v>
      </c>
    </row>
    <row r="11" spans="1:10" x14ac:dyDescent="0.2">
      <c r="A11" s="2" t="s">
        <v>321</v>
      </c>
      <c r="B11" s="2" t="s">
        <v>24</v>
      </c>
      <c r="C11" s="3">
        <v>6</v>
      </c>
      <c r="D11" s="4"/>
      <c r="E11" s="16">
        <v>6</v>
      </c>
      <c r="F11" s="17" t="e">
        <f>SUMIF(Лист1!B:B,B11,Лист1!#REF!)</f>
        <v>#REF!</v>
      </c>
      <c r="G11" s="1">
        <f t="shared" si="0"/>
        <v>82</v>
      </c>
      <c r="H11" s="1" t="e">
        <f t="shared" si="1"/>
        <v>#REF!</v>
      </c>
      <c r="J11" s="2" t="s">
        <v>330</v>
      </c>
    </row>
    <row r="12" spans="1:10" x14ac:dyDescent="0.2">
      <c r="A12" s="2" t="s">
        <v>321</v>
      </c>
      <c r="B12" s="2" t="s">
        <v>27</v>
      </c>
      <c r="C12" s="3">
        <v>1</v>
      </c>
      <c r="D12" s="4"/>
      <c r="E12" s="16">
        <v>1</v>
      </c>
      <c r="F12" s="17" t="e">
        <f>SUMIF(Лист1!B:B,B12,Лист1!#REF!)</f>
        <v>#REF!</v>
      </c>
      <c r="G12" s="1">
        <f t="shared" si="0"/>
        <v>20</v>
      </c>
      <c r="H12" s="1" t="e">
        <f t="shared" si="1"/>
        <v>#REF!</v>
      </c>
    </row>
    <row r="13" spans="1:10" x14ac:dyDescent="0.2">
      <c r="A13" s="2" t="s">
        <v>321</v>
      </c>
      <c r="B13" s="2" t="s">
        <v>31</v>
      </c>
      <c r="C13" s="3">
        <v>1</v>
      </c>
      <c r="D13" s="4"/>
      <c r="E13" s="16">
        <v>1</v>
      </c>
      <c r="F13" s="17" t="e">
        <f>SUMIF(Лист1!B:B,B13,Лист1!#REF!)</f>
        <v>#REF!</v>
      </c>
      <c r="G13" s="1">
        <f t="shared" si="0"/>
        <v>40</v>
      </c>
      <c r="H13" s="1" t="e">
        <f t="shared" si="1"/>
        <v>#REF!</v>
      </c>
    </row>
    <row r="14" spans="1:10" x14ac:dyDescent="0.2">
      <c r="A14" s="2" t="s">
        <v>321</v>
      </c>
      <c r="B14" s="2" t="s">
        <v>63</v>
      </c>
      <c r="C14" s="3">
        <v>575</v>
      </c>
      <c r="D14" s="4"/>
      <c r="E14" s="16">
        <v>575</v>
      </c>
      <c r="F14" s="17" t="e">
        <f>SUMIF(Лист1!B:B,B14,Лист1!#REF!)</f>
        <v>#REF!</v>
      </c>
      <c r="G14" s="1">
        <f t="shared" si="0"/>
        <v>32485</v>
      </c>
      <c r="H14" s="1" t="e">
        <f t="shared" si="1"/>
        <v>#REF!</v>
      </c>
    </row>
    <row r="15" spans="1:10" x14ac:dyDescent="0.2">
      <c r="A15" s="2" t="s">
        <v>321</v>
      </c>
      <c r="B15" s="2" t="s">
        <v>60</v>
      </c>
      <c r="C15" s="3">
        <v>582</v>
      </c>
      <c r="D15" s="4"/>
      <c r="E15" s="16">
        <v>582</v>
      </c>
      <c r="F15" s="17" t="e">
        <f>SUMIF(Лист1!B:B,B15,Лист1!#REF!)</f>
        <v>#REF!</v>
      </c>
      <c r="G15" s="1">
        <f t="shared" si="0"/>
        <v>15511</v>
      </c>
      <c r="H15" s="1" t="e">
        <f t="shared" si="1"/>
        <v>#REF!</v>
      </c>
    </row>
    <row r="16" spans="1:10" x14ac:dyDescent="0.2">
      <c r="A16" s="2" t="s">
        <v>321</v>
      </c>
      <c r="B16" s="2" t="s">
        <v>65</v>
      </c>
      <c r="C16" s="3">
        <v>366</v>
      </c>
      <c r="D16" s="4"/>
      <c r="E16" s="16">
        <v>366</v>
      </c>
      <c r="F16" s="17" t="e">
        <f>SUMIF(Лист1!B:B,B16,Лист1!#REF!)</f>
        <v>#REF!</v>
      </c>
      <c r="G16" s="1">
        <f t="shared" si="0"/>
        <v>37547</v>
      </c>
      <c r="H16" s="1" t="e">
        <f t="shared" si="1"/>
        <v>#REF!</v>
      </c>
    </row>
    <row r="17" spans="1:8" x14ac:dyDescent="0.2">
      <c r="A17" s="2" t="s">
        <v>321</v>
      </c>
      <c r="B17" s="2" t="s">
        <v>64</v>
      </c>
      <c r="C17" s="3">
        <v>300</v>
      </c>
      <c r="D17" s="4"/>
      <c r="E17" s="16">
        <v>300</v>
      </c>
      <c r="F17" s="17" t="e">
        <f>SUMIF(Лист1!B:B,B17,Лист1!#REF!)</f>
        <v>#REF!</v>
      </c>
      <c r="G17" s="1">
        <f t="shared" si="0"/>
        <v>12501</v>
      </c>
      <c r="H17" s="1" t="e">
        <f t="shared" si="1"/>
        <v>#REF!</v>
      </c>
    </row>
    <row r="18" spans="1:8" x14ac:dyDescent="0.2">
      <c r="A18" s="2" t="s">
        <v>321</v>
      </c>
      <c r="B18" s="2" t="s">
        <v>61</v>
      </c>
      <c r="C18" s="5">
        <v>1339</v>
      </c>
      <c r="D18" s="4"/>
      <c r="E18" s="16">
        <v>1339</v>
      </c>
      <c r="F18" s="17" t="e">
        <f>SUMIF(Лист1!B:B,B18,Лист1!#REF!)</f>
        <v>#REF!</v>
      </c>
      <c r="G18" s="1">
        <f t="shared" si="0"/>
        <v>28122</v>
      </c>
      <c r="H18" s="1" t="e">
        <f t="shared" si="1"/>
        <v>#REF!</v>
      </c>
    </row>
    <row r="19" spans="1:8" x14ac:dyDescent="0.2">
      <c r="A19" s="2" t="s">
        <v>321</v>
      </c>
      <c r="B19" s="2" t="s">
        <v>62</v>
      </c>
      <c r="C19" s="3">
        <v>393</v>
      </c>
      <c r="D19" s="4"/>
      <c r="E19" s="16">
        <v>393</v>
      </c>
      <c r="F19" s="17" t="e">
        <f>SUMIF(Лист1!B:B,B19,Лист1!#REF!)</f>
        <v>#REF!</v>
      </c>
      <c r="G19" s="1">
        <f t="shared" si="0"/>
        <v>15633</v>
      </c>
      <c r="H19" s="1" t="e">
        <f t="shared" si="1"/>
        <v>#REF!</v>
      </c>
    </row>
    <row r="20" spans="1:8" x14ac:dyDescent="0.2">
      <c r="A20" s="2" t="s">
        <v>321</v>
      </c>
      <c r="B20" s="2" t="s">
        <v>189</v>
      </c>
      <c r="C20" s="3">
        <v>1</v>
      </c>
      <c r="D20" s="4"/>
      <c r="E20" s="16">
        <v>1</v>
      </c>
      <c r="F20" s="17" t="e">
        <f>SUMIF(Лист1!B:B,B20,Лист1!#REF!)</f>
        <v>#REF!</v>
      </c>
      <c r="G20" s="1">
        <f t="shared" si="0"/>
        <v>36</v>
      </c>
      <c r="H20" s="1" t="e">
        <f t="shared" si="1"/>
        <v>#REF!</v>
      </c>
    </row>
    <row r="21" spans="1:8" x14ac:dyDescent="0.2">
      <c r="A21" s="2" t="s">
        <v>321</v>
      </c>
      <c r="B21" s="2" t="s">
        <v>168</v>
      </c>
      <c r="C21" s="3">
        <v>4</v>
      </c>
      <c r="D21" s="4"/>
      <c r="E21" s="16">
        <v>4</v>
      </c>
      <c r="F21" s="17" t="e">
        <f>SUMIF(Лист1!B:B,B21,Лист1!#REF!)</f>
        <v>#REF!</v>
      </c>
      <c r="G21" s="1">
        <f t="shared" si="0"/>
        <v>64</v>
      </c>
      <c r="H21" s="1" t="e">
        <f t="shared" si="1"/>
        <v>#REF!</v>
      </c>
    </row>
    <row r="22" spans="1:8" x14ac:dyDescent="0.2">
      <c r="A22" s="2" t="s">
        <v>321</v>
      </c>
      <c r="B22" s="2" t="s">
        <v>44</v>
      </c>
      <c r="C22" s="3">
        <v>72</v>
      </c>
      <c r="D22" s="4"/>
      <c r="E22" s="16">
        <v>72</v>
      </c>
      <c r="F22" s="17" t="e">
        <f>SUMIF(Лист1!B:B,B22,Лист1!#REF!)</f>
        <v>#REF!</v>
      </c>
      <c r="G22" s="1">
        <f t="shared" si="0"/>
        <v>2589</v>
      </c>
      <c r="H22" s="1" t="e">
        <f t="shared" si="1"/>
        <v>#REF!</v>
      </c>
    </row>
    <row r="23" spans="1:8" x14ac:dyDescent="0.2">
      <c r="A23" s="2" t="s">
        <v>321</v>
      </c>
      <c r="B23" s="2" t="s">
        <v>314</v>
      </c>
      <c r="C23" s="3">
        <v>40</v>
      </c>
      <c r="D23" s="4"/>
      <c r="E23" s="16">
        <v>40</v>
      </c>
      <c r="F23" s="17" t="e">
        <f>SUMIF(Лист1!B:B,B23,Лист1!#REF!)</f>
        <v>#REF!</v>
      </c>
      <c r="G23" s="1">
        <f t="shared" si="0"/>
        <v>791</v>
      </c>
      <c r="H23" s="1" t="e">
        <f t="shared" si="1"/>
        <v>#REF!</v>
      </c>
    </row>
    <row r="24" spans="1:8" x14ac:dyDescent="0.2">
      <c r="A24" s="2" t="s">
        <v>321</v>
      </c>
      <c r="B24" s="2" t="s">
        <v>41</v>
      </c>
      <c r="C24" s="3">
        <v>36</v>
      </c>
      <c r="D24" s="4"/>
      <c r="E24" s="16">
        <v>36</v>
      </c>
      <c r="F24" s="17" t="e">
        <f>SUMIF(Лист1!B:B,B24,Лист1!#REF!)</f>
        <v>#REF!</v>
      </c>
      <c r="G24" s="1">
        <f t="shared" si="0"/>
        <v>939</v>
      </c>
      <c r="H24" s="1" t="e">
        <f t="shared" si="1"/>
        <v>#REF!</v>
      </c>
    </row>
    <row r="25" spans="1:8" x14ac:dyDescent="0.2">
      <c r="A25" s="2" t="s">
        <v>321</v>
      </c>
      <c r="B25" s="2" t="s">
        <v>310</v>
      </c>
      <c r="C25" s="3">
        <v>17</v>
      </c>
      <c r="D25" s="4"/>
      <c r="E25" s="16">
        <v>17</v>
      </c>
      <c r="F25" s="17" t="e">
        <f>SUMIF(Лист1!B:B,B25,Лист1!#REF!)</f>
        <v>#REF!</v>
      </c>
      <c r="G25" s="1">
        <f t="shared" si="0"/>
        <v>778</v>
      </c>
      <c r="H25" s="1" t="e">
        <f t="shared" si="1"/>
        <v>#REF!</v>
      </c>
    </row>
    <row r="26" spans="1:8" x14ac:dyDescent="0.2">
      <c r="A26" s="2" t="s">
        <v>321</v>
      </c>
      <c r="B26" s="2" t="s">
        <v>274</v>
      </c>
      <c r="C26" s="3">
        <v>11</v>
      </c>
      <c r="D26" s="4"/>
      <c r="E26" s="16">
        <v>11</v>
      </c>
      <c r="F26" s="17" t="e">
        <f>SUMIF(Лист1!B:B,B26,Лист1!#REF!)</f>
        <v>#REF!</v>
      </c>
      <c r="G26" s="1">
        <f t="shared" si="0"/>
        <v>244</v>
      </c>
      <c r="H26" s="1" t="e">
        <f t="shared" si="1"/>
        <v>#REF!</v>
      </c>
    </row>
    <row r="27" spans="1:8" x14ac:dyDescent="0.2">
      <c r="A27" s="2" t="s">
        <v>321</v>
      </c>
      <c r="B27" s="2" t="s">
        <v>277</v>
      </c>
      <c r="C27" s="3">
        <v>29</v>
      </c>
      <c r="D27" s="4"/>
      <c r="E27" s="16">
        <v>29</v>
      </c>
      <c r="F27" s="17" t="e">
        <f>SUMIF(Лист1!B:B,B27,Лист1!#REF!)</f>
        <v>#REF!</v>
      </c>
      <c r="G27" s="1">
        <f t="shared" si="0"/>
        <v>813</v>
      </c>
      <c r="H27" s="1" t="e">
        <f t="shared" si="1"/>
        <v>#REF!</v>
      </c>
    </row>
    <row r="28" spans="1:8" x14ac:dyDescent="0.2">
      <c r="A28" s="2" t="s">
        <v>321</v>
      </c>
      <c r="B28" s="2" t="s">
        <v>280</v>
      </c>
      <c r="C28" s="3">
        <v>17</v>
      </c>
      <c r="D28" s="4"/>
      <c r="E28" s="16">
        <v>17</v>
      </c>
      <c r="F28" s="17" t="e">
        <f>SUMIF(Лист1!B:B,B28,Лист1!#REF!)</f>
        <v>#REF!</v>
      </c>
      <c r="G28" s="1">
        <f t="shared" si="0"/>
        <v>255</v>
      </c>
      <c r="H28" s="1" t="e">
        <f t="shared" si="1"/>
        <v>#REF!</v>
      </c>
    </row>
    <row r="29" spans="1:8" x14ac:dyDescent="0.2">
      <c r="A29" s="2" t="s">
        <v>321</v>
      </c>
      <c r="B29" s="2" t="s">
        <v>271</v>
      </c>
      <c r="C29" s="3">
        <v>54</v>
      </c>
      <c r="D29" s="4"/>
      <c r="E29" s="16">
        <v>54</v>
      </c>
      <c r="F29" s="17" t="e">
        <f>SUMIF(Лист1!B:B,B29,Лист1!#REF!)</f>
        <v>#REF!</v>
      </c>
      <c r="G29" s="1">
        <f t="shared" si="0"/>
        <v>1322</v>
      </c>
      <c r="H29" s="1" t="e">
        <f t="shared" si="1"/>
        <v>#REF!</v>
      </c>
    </row>
    <row r="30" spans="1:8" x14ac:dyDescent="0.2">
      <c r="A30" s="2" t="s">
        <v>321</v>
      </c>
      <c r="B30" s="2" t="s">
        <v>267</v>
      </c>
      <c r="C30" s="3">
        <v>20</v>
      </c>
      <c r="D30" s="4"/>
      <c r="E30" s="16">
        <v>20</v>
      </c>
      <c r="F30" s="17" t="e">
        <f>SUMIF(Лист1!B:B,B30,Лист1!#REF!)</f>
        <v>#REF!</v>
      </c>
      <c r="G30" s="1">
        <f t="shared" si="0"/>
        <v>600</v>
      </c>
      <c r="H30" s="1" t="e">
        <f t="shared" si="1"/>
        <v>#REF!</v>
      </c>
    </row>
    <row r="31" spans="1:8" x14ac:dyDescent="0.2">
      <c r="A31" s="2" t="s">
        <v>321</v>
      </c>
      <c r="B31" s="2" t="s">
        <v>79</v>
      </c>
      <c r="C31" s="3">
        <v>14</v>
      </c>
      <c r="D31" s="4"/>
      <c r="E31" s="16">
        <v>14</v>
      </c>
      <c r="F31" s="17" t="e">
        <f>SUMIF(Лист1!B:B,B31,Лист1!#REF!)</f>
        <v>#REF!</v>
      </c>
      <c r="G31" s="1">
        <f t="shared" si="0"/>
        <v>439</v>
      </c>
      <c r="H31" s="1" t="e">
        <f t="shared" si="1"/>
        <v>#REF!</v>
      </c>
    </row>
    <row r="32" spans="1:8" x14ac:dyDescent="0.2">
      <c r="A32" s="2" t="s">
        <v>321</v>
      </c>
      <c r="B32" s="2" t="s">
        <v>144</v>
      </c>
      <c r="C32" s="3">
        <v>4</v>
      </c>
      <c r="D32" s="4"/>
      <c r="E32" s="16">
        <v>4</v>
      </c>
      <c r="F32" s="17" t="e">
        <f>SUMIF(Лист1!B:B,B32,Лист1!#REF!)</f>
        <v>#REF!</v>
      </c>
      <c r="G32" s="1">
        <f t="shared" si="0"/>
        <v>107</v>
      </c>
      <c r="H32" s="1" t="e">
        <f t="shared" si="1"/>
        <v>#REF!</v>
      </c>
    </row>
    <row r="33" spans="1:8" x14ac:dyDescent="0.2">
      <c r="A33" s="2" t="s">
        <v>321</v>
      </c>
      <c r="B33" s="2" t="s">
        <v>141</v>
      </c>
      <c r="C33" s="3">
        <v>2</v>
      </c>
      <c r="D33" s="4"/>
      <c r="E33" s="16">
        <v>2</v>
      </c>
      <c r="F33" s="17" t="e">
        <f>SUMIF(Лист1!B:B,B33,Лист1!#REF!)</f>
        <v>#REF!</v>
      </c>
      <c r="G33" s="1">
        <f t="shared" si="0"/>
        <v>95</v>
      </c>
      <c r="H33" s="1" t="e">
        <f t="shared" si="1"/>
        <v>#REF!</v>
      </c>
    </row>
    <row r="34" spans="1:8" x14ac:dyDescent="0.2">
      <c r="A34" s="2" t="s">
        <v>321</v>
      </c>
      <c r="B34" s="2" t="s">
        <v>142</v>
      </c>
      <c r="C34" s="3">
        <v>3</v>
      </c>
      <c r="D34" s="4"/>
      <c r="E34" s="16">
        <v>3</v>
      </c>
      <c r="F34" s="17" t="e">
        <f>SUMIF(Лист1!B:B,B34,Лист1!#REF!)</f>
        <v>#REF!</v>
      </c>
      <c r="G34" s="1">
        <f t="shared" si="0"/>
        <v>43</v>
      </c>
      <c r="H34" s="1" t="e">
        <f t="shared" si="1"/>
        <v>#REF!</v>
      </c>
    </row>
    <row r="35" spans="1:8" x14ac:dyDescent="0.2">
      <c r="A35" s="2" t="s">
        <v>321</v>
      </c>
      <c r="B35" s="2" t="s">
        <v>145</v>
      </c>
      <c r="C35" s="3">
        <v>1</v>
      </c>
      <c r="D35" s="4"/>
      <c r="E35" s="16">
        <v>1</v>
      </c>
      <c r="F35" s="17" t="e">
        <f>SUMIF(Лист1!B:B,B35,Лист1!#REF!)</f>
        <v>#REF!</v>
      </c>
      <c r="G35" s="1">
        <f t="shared" si="0"/>
        <v>31</v>
      </c>
      <c r="H35" s="1" t="e">
        <f t="shared" si="1"/>
        <v>#REF!</v>
      </c>
    </row>
    <row r="36" spans="1:8" x14ac:dyDescent="0.2">
      <c r="A36" s="2" t="s">
        <v>321</v>
      </c>
      <c r="B36" s="2" t="s">
        <v>163</v>
      </c>
      <c r="C36" s="3">
        <v>1</v>
      </c>
      <c r="D36" s="4"/>
      <c r="E36" s="16">
        <v>1</v>
      </c>
      <c r="F36" s="17" t="e">
        <f>SUMIF(Лист1!B:B,B36,Лист1!#REF!)</f>
        <v>#REF!</v>
      </c>
      <c r="G36" s="1">
        <f t="shared" si="0"/>
        <v>17</v>
      </c>
      <c r="H36" s="1" t="e">
        <f t="shared" si="1"/>
        <v>#REF!</v>
      </c>
    </row>
    <row r="37" spans="1:8" x14ac:dyDescent="0.2">
      <c r="A37" s="2" t="s">
        <v>321</v>
      </c>
      <c r="B37" s="2" t="s">
        <v>146</v>
      </c>
      <c r="C37" s="3">
        <v>2</v>
      </c>
      <c r="D37" s="4"/>
      <c r="E37" s="16">
        <v>2</v>
      </c>
      <c r="F37" s="17" t="e">
        <f>SUMIF(Лист1!B:B,B37,Лист1!#REF!)</f>
        <v>#REF!</v>
      </c>
      <c r="G37" s="1">
        <f t="shared" si="0"/>
        <v>149</v>
      </c>
      <c r="H37" s="1" t="e">
        <f t="shared" si="1"/>
        <v>#REF!</v>
      </c>
    </row>
    <row r="38" spans="1:8" x14ac:dyDescent="0.2">
      <c r="A38" s="2" t="s">
        <v>321</v>
      </c>
      <c r="B38" s="2" t="s">
        <v>148</v>
      </c>
      <c r="C38" s="3">
        <v>1</v>
      </c>
      <c r="D38" s="4"/>
      <c r="E38" s="16">
        <v>1</v>
      </c>
      <c r="F38" s="17" t="e">
        <f>SUMIF(Лист1!B:B,B38,Лист1!#REF!)</f>
        <v>#REF!</v>
      </c>
      <c r="G38" s="1">
        <f t="shared" si="0"/>
        <v>67</v>
      </c>
      <c r="H38" s="1" t="e">
        <f t="shared" si="1"/>
        <v>#REF!</v>
      </c>
    </row>
    <row r="39" spans="1:8" x14ac:dyDescent="0.2">
      <c r="A39" s="2" t="s">
        <v>321</v>
      </c>
      <c r="B39" s="2" t="s">
        <v>151</v>
      </c>
      <c r="C39" s="3">
        <v>1</v>
      </c>
      <c r="D39" s="4"/>
      <c r="E39" s="16">
        <v>1</v>
      </c>
      <c r="F39" s="17" t="e">
        <f>SUMIF(Лист1!B:B,B39,Лист1!#REF!)</f>
        <v>#REF!</v>
      </c>
      <c r="G39" s="1">
        <f t="shared" si="0"/>
        <v>20</v>
      </c>
      <c r="H39" s="1" t="e">
        <f t="shared" si="1"/>
        <v>#REF!</v>
      </c>
    </row>
    <row r="40" spans="1:8" x14ac:dyDescent="0.2">
      <c r="A40" s="2" t="s">
        <v>321</v>
      </c>
      <c r="B40" s="2" t="s">
        <v>169</v>
      </c>
      <c r="C40" s="3">
        <v>3</v>
      </c>
      <c r="D40" s="4"/>
      <c r="E40" s="16">
        <v>3</v>
      </c>
      <c r="F40" s="17" t="e">
        <f>SUMIF(Лист1!B:B,B40,Лист1!#REF!)</f>
        <v>#REF!</v>
      </c>
      <c r="G40" s="1">
        <f t="shared" si="0"/>
        <v>39</v>
      </c>
      <c r="H40" s="1" t="e">
        <f t="shared" si="1"/>
        <v>#REF!</v>
      </c>
    </row>
    <row r="41" spans="1:8" x14ac:dyDescent="0.2">
      <c r="A41" s="2" t="s">
        <v>321</v>
      </c>
      <c r="B41" s="2" t="s">
        <v>89</v>
      </c>
      <c r="C41" s="3">
        <v>9</v>
      </c>
      <c r="D41" s="4"/>
      <c r="E41" s="16">
        <v>9</v>
      </c>
      <c r="F41" s="17" t="e">
        <f>SUMIF(Лист1!B:B,B41,Лист1!#REF!)</f>
        <v>#REF!</v>
      </c>
      <c r="G41" s="1">
        <f t="shared" si="0"/>
        <v>233</v>
      </c>
      <c r="H41" s="1" t="e">
        <f t="shared" si="1"/>
        <v>#REF!</v>
      </c>
    </row>
    <row r="42" spans="1:8" x14ac:dyDescent="0.2">
      <c r="A42" s="2" t="s">
        <v>321</v>
      </c>
      <c r="B42" s="2" t="s">
        <v>91</v>
      </c>
      <c r="C42" s="3">
        <v>2</v>
      </c>
      <c r="D42" s="4"/>
      <c r="E42" s="16">
        <v>2</v>
      </c>
      <c r="F42" s="17" t="e">
        <f>SUMIF(Лист1!B:B,B42,Лист1!#REF!)</f>
        <v>#REF!</v>
      </c>
      <c r="G42" s="1">
        <f t="shared" si="0"/>
        <v>20</v>
      </c>
      <c r="H42" s="1" t="e">
        <f t="shared" si="1"/>
        <v>#REF!</v>
      </c>
    </row>
    <row r="43" spans="1:8" x14ac:dyDescent="0.2">
      <c r="A43" s="2" t="s">
        <v>321</v>
      </c>
      <c r="B43" s="2" t="s">
        <v>156</v>
      </c>
      <c r="C43" s="3">
        <v>1</v>
      </c>
      <c r="D43" s="4"/>
      <c r="E43" s="16">
        <v>1</v>
      </c>
      <c r="F43" s="17" t="e">
        <f>SUMIF(Лист1!B:B,B43,Лист1!#REF!)</f>
        <v>#REF!</v>
      </c>
      <c r="G43" s="1">
        <f t="shared" si="0"/>
        <v>10</v>
      </c>
      <c r="H43" s="1" t="e">
        <f t="shared" si="1"/>
        <v>#REF!</v>
      </c>
    </row>
    <row r="44" spans="1:8" x14ac:dyDescent="0.2">
      <c r="A44" s="2" t="s">
        <v>321</v>
      </c>
      <c r="B44" s="2" t="s">
        <v>93</v>
      </c>
      <c r="C44" s="3">
        <v>3</v>
      </c>
      <c r="D44" s="4"/>
      <c r="E44" s="16">
        <v>3</v>
      </c>
      <c r="F44" s="17" t="e">
        <f>SUMIF(Лист1!B:B,B44,Лист1!#REF!)</f>
        <v>#REF!</v>
      </c>
      <c r="G44" s="1">
        <f t="shared" si="0"/>
        <v>48</v>
      </c>
      <c r="H44" s="1" t="e">
        <f t="shared" si="1"/>
        <v>#REF!</v>
      </c>
    </row>
    <row r="45" spans="1:8" x14ac:dyDescent="0.2">
      <c r="A45" s="2" t="s">
        <v>321</v>
      </c>
      <c r="B45" s="2" t="s">
        <v>239</v>
      </c>
      <c r="C45" s="3">
        <v>1</v>
      </c>
      <c r="D45" s="4"/>
      <c r="E45" s="16">
        <v>1</v>
      </c>
      <c r="F45" s="17" t="e">
        <f>SUMIF(Лист1!B:B,B45,Лист1!#REF!)</f>
        <v>#REF!</v>
      </c>
      <c r="G45" s="1">
        <f t="shared" si="0"/>
        <v>139</v>
      </c>
      <c r="H45" s="1" t="e">
        <f t="shared" si="1"/>
        <v>#REF!</v>
      </c>
    </row>
    <row r="46" spans="1:8" x14ac:dyDescent="0.2">
      <c r="A46" s="2" t="s">
        <v>321</v>
      </c>
      <c r="B46" s="2" t="s">
        <v>283</v>
      </c>
      <c r="C46" s="3">
        <v>593</v>
      </c>
      <c r="D46" s="3">
        <v>6</v>
      </c>
      <c r="E46" s="16">
        <v>587</v>
      </c>
      <c r="F46" s="17" t="e">
        <f>SUMIF(Лист1!B:B,B46,Лист1!#REF!)</f>
        <v>#REF!</v>
      </c>
      <c r="G46" s="1">
        <f t="shared" si="0"/>
        <v>4598</v>
      </c>
      <c r="H46" s="1" t="e">
        <f t="shared" si="1"/>
        <v>#REF!</v>
      </c>
    </row>
    <row r="47" spans="1:8" x14ac:dyDescent="0.2">
      <c r="A47" s="2" t="s">
        <v>321</v>
      </c>
      <c r="B47" s="2" t="s">
        <v>293</v>
      </c>
      <c r="C47" s="3">
        <v>152</v>
      </c>
      <c r="D47" s="4"/>
      <c r="E47" s="16">
        <v>152</v>
      </c>
      <c r="F47" s="17" t="e">
        <f>SUMIF(Лист1!B:B,B47,Лист1!#REF!)</f>
        <v>#REF!</v>
      </c>
      <c r="G47" s="1">
        <f t="shared" si="0"/>
        <v>2123</v>
      </c>
      <c r="H47" s="1" t="e">
        <f t="shared" si="1"/>
        <v>#REF!</v>
      </c>
    </row>
    <row r="48" spans="1:8" x14ac:dyDescent="0.2">
      <c r="A48" s="2" t="s">
        <v>321</v>
      </c>
      <c r="B48" s="2" t="s">
        <v>290</v>
      </c>
      <c r="C48" s="3">
        <v>10</v>
      </c>
      <c r="D48" s="4"/>
      <c r="E48" s="16">
        <v>10</v>
      </c>
      <c r="F48" s="17" t="e">
        <f>SUMIF(Лист1!B:B,B48,Лист1!#REF!)</f>
        <v>#REF!</v>
      </c>
      <c r="G48" s="1">
        <f t="shared" si="0"/>
        <v>175</v>
      </c>
      <c r="H48" s="1" t="e">
        <f t="shared" si="1"/>
        <v>#REF!</v>
      </c>
    </row>
    <row r="49" spans="1:8" x14ac:dyDescent="0.2">
      <c r="A49" s="2" t="s">
        <v>321</v>
      </c>
      <c r="B49" s="2" t="s">
        <v>287</v>
      </c>
      <c r="C49" s="3">
        <v>12</v>
      </c>
      <c r="D49" s="4"/>
      <c r="E49" s="16">
        <v>12</v>
      </c>
      <c r="F49" s="17" t="e">
        <f>SUMIF(Лист1!B:B,B49,Лист1!#REF!)</f>
        <v>#REF!</v>
      </c>
      <c r="G49" s="1">
        <f t="shared" si="0"/>
        <v>126</v>
      </c>
      <c r="H49" s="1" t="e">
        <f t="shared" si="1"/>
        <v>#REF!</v>
      </c>
    </row>
    <row r="50" spans="1:8" x14ac:dyDescent="0.2">
      <c r="A50" s="2" t="s">
        <v>321</v>
      </c>
      <c r="B50" s="2" t="s">
        <v>227</v>
      </c>
      <c r="C50" s="3">
        <v>2</v>
      </c>
      <c r="D50" s="4"/>
      <c r="E50" s="16">
        <v>2</v>
      </c>
      <c r="F50" s="17" t="e">
        <f>SUMIF(Лист1!B:B,B50,Лист1!#REF!)</f>
        <v>#REF!</v>
      </c>
      <c r="G50" s="1">
        <f t="shared" si="0"/>
        <v>24</v>
      </c>
      <c r="H50" s="1" t="e">
        <f t="shared" si="1"/>
        <v>#REF!</v>
      </c>
    </row>
    <row r="51" spans="1:8" x14ac:dyDescent="0.2">
      <c r="A51" s="2" t="s">
        <v>321</v>
      </c>
      <c r="B51" s="2" t="s">
        <v>165</v>
      </c>
      <c r="C51" s="3">
        <v>3</v>
      </c>
      <c r="D51" s="4"/>
      <c r="E51" s="16">
        <v>3</v>
      </c>
      <c r="F51" s="17" t="e">
        <f>SUMIF(Лист1!B:B,B51,Лист1!#REF!)</f>
        <v>#REF!</v>
      </c>
      <c r="G51" s="1">
        <f t="shared" si="0"/>
        <v>24</v>
      </c>
      <c r="H51" s="1" t="e">
        <f t="shared" si="1"/>
        <v>#REF!</v>
      </c>
    </row>
    <row r="52" spans="1:8" x14ac:dyDescent="0.2">
      <c r="A52" s="2" t="s">
        <v>321</v>
      </c>
      <c r="B52" s="2" t="s">
        <v>96</v>
      </c>
      <c r="C52" s="3">
        <v>11</v>
      </c>
      <c r="D52" s="4"/>
      <c r="E52" s="16">
        <v>11</v>
      </c>
      <c r="F52" s="17" t="e">
        <f>SUMIF(Лист1!B:B,B52,Лист1!#REF!)</f>
        <v>#REF!</v>
      </c>
      <c r="G52" s="1">
        <f t="shared" si="0"/>
        <v>269</v>
      </c>
      <c r="H52" s="1" t="e">
        <f t="shared" si="1"/>
        <v>#REF!</v>
      </c>
    </row>
    <row r="53" spans="1:8" x14ac:dyDescent="0.2">
      <c r="A53" s="2" t="s">
        <v>321</v>
      </c>
      <c r="B53" s="2" t="s">
        <v>137</v>
      </c>
      <c r="C53" s="3">
        <v>1</v>
      </c>
      <c r="D53" s="4"/>
      <c r="E53" s="16">
        <v>1</v>
      </c>
      <c r="F53" s="17" t="e">
        <f>SUMIF(Лист1!B:B,B53,Лист1!#REF!)</f>
        <v>#REF!</v>
      </c>
      <c r="G53" s="1">
        <f t="shared" si="0"/>
        <v>27</v>
      </c>
      <c r="H53" s="1" t="e">
        <f t="shared" si="1"/>
        <v>#REF!</v>
      </c>
    </row>
    <row r="54" spans="1:8" x14ac:dyDescent="0.2">
      <c r="A54" s="2" t="s">
        <v>321</v>
      </c>
      <c r="B54" s="2" t="s">
        <v>139</v>
      </c>
      <c r="C54" s="3">
        <v>1</v>
      </c>
      <c r="D54" s="4"/>
      <c r="E54" s="16">
        <v>1</v>
      </c>
      <c r="F54" s="17" t="e">
        <f>SUMIF(Лист1!B:B,B54,Лист1!#REF!)</f>
        <v>#REF!</v>
      </c>
      <c r="G54" s="1">
        <f t="shared" si="0"/>
        <v>27</v>
      </c>
      <c r="H54" s="1" t="e">
        <f t="shared" si="1"/>
        <v>#REF!</v>
      </c>
    </row>
    <row r="55" spans="1:8" x14ac:dyDescent="0.2">
      <c r="A55" s="2" t="s">
        <v>321</v>
      </c>
      <c r="B55" s="2" t="s">
        <v>98</v>
      </c>
      <c r="C55" s="3">
        <v>9</v>
      </c>
      <c r="D55" s="4"/>
      <c r="E55" s="16">
        <v>9</v>
      </c>
      <c r="F55" s="17" t="e">
        <f>SUMIF(Лист1!B:B,B55,Лист1!#REF!)</f>
        <v>#REF!</v>
      </c>
      <c r="G55" s="1">
        <f t="shared" si="0"/>
        <v>284</v>
      </c>
      <c r="H55" s="1" t="e">
        <f t="shared" si="1"/>
        <v>#REF!</v>
      </c>
    </row>
    <row r="56" spans="1:8" x14ac:dyDescent="0.2">
      <c r="A56" s="2" t="s">
        <v>321</v>
      </c>
      <c r="B56" s="2" t="s">
        <v>99</v>
      </c>
      <c r="C56" s="3">
        <v>3</v>
      </c>
      <c r="D56" s="4"/>
      <c r="E56" s="16">
        <v>3</v>
      </c>
      <c r="F56" s="17" t="e">
        <f>SUMIF(Лист1!B:B,B56,Лист1!#REF!)</f>
        <v>#REF!</v>
      </c>
      <c r="G56" s="1">
        <f t="shared" si="0"/>
        <v>89</v>
      </c>
      <c r="H56" s="1" t="e">
        <f t="shared" si="1"/>
        <v>#REF!</v>
      </c>
    </row>
    <row r="57" spans="1:8" x14ac:dyDescent="0.2">
      <c r="A57" s="2" t="s">
        <v>321</v>
      </c>
      <c r="B57" s="2" t="s">
        <v>100</v>
      </c>
      <c r="C57" s="3">
        <v>1</v>
      </c>
      <c r="D57" s="4"/>
      <c r="E57" s="16">
        <v>1</v>
      </c>
      <c r="F57" s="17" t="e">
        <f>SUMIF(Лист1!B:B,B57,Лист1!#REF!)</f>
        <v>#REF!</v>
      </c>
      <c r="G57" s="1">
        <f t="shared" si="0"/>
        <v>58</v>
      </c>
      <c r="H57" s="1" t="e">
        <f t="shared" si="1"/>
        <v>#REF!</v>
      </c>
    </row>
    <row r="58" spans="1:8" x14ac:dyDescent="0.2">
      <c r="A58" s="2" t="s">
        <v>321</v>
      </c>
      <c r="B58" s="2" t="s">
        <v>101</v>
      </c>
      <c r="C58" s="3">
        <v>8</v>
      </c>
      <c r="D58" s="4"/>
      <c r="E58" s="16">
        <v>8</v>
      </c>
      <c r="F58" s="17" t="e">
        <f>SUMIF(Лист1!B:B,B58,Лист1!#REF!)</f>
        <v>#REF!</v>
      </c>
      <c r="G58" s="1">
        <f t="shared" si="0"/>
        <v>151</v>
      </c>
      <c r="H58" s="1" t="e">
        <f t="shared" si="1"/>
        <v>#REF!</v>
      </c>
    </row>
    <row r="59" spans="1:8" x14ac:dyDescent="0.2">
      <c r="A59" s="2" t="s">
        <v>321</v>
      </c>
      <c r="B59" s="2" t="s">
        <v>183</v>
      </c>
      <c r="C59" s="3">
        <v>1</v>
      </c>
      <c r="D59" s="4"/>
      <c r="E59" s="16">
        <v>1</v>
      </c>
      <c r="F59" s="17" t="e">
        <f>SUMIF(Лист1!B:B,B59,Лист1!#REF!)</f>
        <v>#REF!</v>
      </c>
      <c r="G59" s="1">
        <f t="shared" si="0"/>
        <v>53</v>
      </c>
      <c r="H59" s="1" t="e">
        <f t="shared" si="1"/>
        <v>#REF!</v>
      </c>
    </row>
    <row r="60" spans="1:8" x14ac:dyDescent="0.2">
      <c r="A60" s="2" t="s">
        <v>321</v>
      </c>
      <c r="B60" s="2" t="s">
        <v>103</v>
      </c>
      <c r="C60" s="3">
        <v>2</v>
      </c>
      <c r="D60" s="4"/>
      <c r="E60" s="16">
        <v>2</v>
      </c>
      <c r="F60" s="17" t="e">
        <f>SUMIF(Лист1!B:B,B60,Лист1!#REF!)</f>
        <v>#REF!</v>
      </c>
      <c r="G60" s="1">
        <f t="shared" si="0"/>
        <v>54</v>
      </c>
      <c r="H60" s="1" t="e">
        <f t="shared" si="1"/>
        <v>#REF!</v>
      </c>
    </row>
    <row r="61" spans="1:8" x14ac:dyDescent="0.2">
      <c r="A61" s="2" t="s">
        <v>321</v>
      </c>
      <c r="B61" s="2" t="s">
        <v>118</v>
      </c>
      <c r="C61" s="3">
        <v>2</v>
      </c>
      <c r="D61" s="4"/>
      <c r="E61" s="16">
        <v>2</v>
      </c>
      <c r="F61" s="17" t="e">
        <f>SUMIF(Лист1!B:B,B61,Лист1!#REF!)</f>
        <v>#REF!</v>
      </c>
      <c r="G61" s="1">
        <f t="shared" si="0"/>
        <v>29</v>
      </c>
      <c r="H61" s="1" t="e">
        <f t="shared" si="1"/>
        <v>#REF!</v>
      </c>
    </row>
    <row r="62" spans="1:8" x14ac:dyDescent="0.2">
      <c r="A62" s="2" t="s">
        <v>321</v>
      </c>
      <c r="B62" s="2" t="s">
        <v>83</v>
      </c>
      <c r="C62" s="3">
        <v>1</v>
      </c>
      <c r="D62" s="4"/>
      <c r="E62" s="16">
        <v>1</v>
      </c>
      <c r="F62" s="17" t="e">
        <f>SUMIF(Лист1!B:B,B62,Лист1!#REF!)</f>
        <v>#REF!</v>
      </c>
      <c r="G62" s="1">
        <f t="shared" si="0"/>
        <v>23</v>
      </c>
      <c r="H62" s="1" t="e">
        <f t="shared" si="1"/>
        <v>#REF!</v>
      </c>
    </row>
    <row r="63" spans="1:8" x14ac:dyDescent="0.2">
      <c r="A63" s="2" t="s">
        <v>321</v>
      </c>
      <c r="B63" s="2" t="s">
        <v>171</v>
      </c>
      <c r="C63" s="3">
        <v>1</v>
      </c>
      <c r="D63" s="4"/>
      <c r="E63" s="16">
        <v>1</v>
      </c>
      <c r="F63" s="17" t="e">
        <f>SUMIF(Лист1!B:B,B63,Лист1!#REF!)</f>
        <v>#REF!</v>
      </c>
      <c r="G63" s="1">
        <f t="shared" si="0"/>
        <v>7</v>
      </c>
      <c r="H63" s="1" t="e">
        <f t="shared" si="1"/>
        <v>#REF!</v>
      </c>
    </row>
    <row r="64" spans="1:8" x14ac:dyDescent="0.2">
      <c r="A64" s="2" t="s">
        <v>321</v>
      </c>
      <c r="B64" s="2" t="s">
        <v>195</v>
      </c>
      <c r="C64" s="3">
        <v>12</v>
      </c>
      <c r="D64" s="4"/>
      <c r="E64" s="16">
        <v>12</v>
      </c>
      <c r="F64" s="17" t="e">
        <f>SUMIF(Лист1!B:B,B64,Лист1!#REF!)</f>
        <v>#REF!</v>
      </c>
      <c r="G64" s="1">
        <f t="shared" si="0"/>
        <v>204</v>
      </c>
      <c r="H64" s="1" t="e">
        <f t="shared" si="1"/>
        <v>#REF!</v>
      </c>
    </row>
    <row r="65" spans="1:8" x14ac:dyDescent="0.2">
      <c r="A65" s="2" t="s">
        <v>321</v>
      </c>
      <c r="B65" s="2" t="s">
        <v>192</v>
      </c>
      <c r="C65" s="3">
        <v>4</v>
      </c>
      <c r="D65" s="4"/>
      <c r="E65" s="16">
        <v>4</v>
      </c>
      <c r="F65" s="17" t="e">
        <f>SUMIF(Лист1!B:B,B65,Лист1!#REF!)</f>
        <v>#REF!</v>
      </c>
      <c r="G65" s="1">
        <f t="shared" si="0"/>
        <v>57</v>
      </c>
      <c r="H65" s="1" t="e">
        <f t="shared" si="1"/>
        <v>#REF!</v>
      </c>
    </row>
    <row r="66" spans="1:8" x14ac:dyDescent="0.2">
      <c r="A66" s="2" t="s">
        <v>321</v>
      </c>
      <c r="B66" s="2" t="s">
        <v>245</v>
      </c>
      <c r="C66" s="3">
        <v>2</v>
      </c>
      <c r="D66" s="4"/>
      <c r="E66" s="16">
        <v>2</v>
      </c>
      <c r="F66" s="17" t="e">
        <f>SUMIF(Лист1!B:B,B66,Лист1!#REF!)</f>
        <v>#REF!</v>
      </c>
      <c r="G66" s="1">
        <f t="shared" si="0"/>
        <v>171</v>
      </c>
      <c r="H66" s="1" t="e">
        <f t="shared" si="1"/>
        <v>#REF!</v>
      </c>
    </row>
    <row r="67" spans="1:8" x14ac:dyDescent="0.2">
      <c r="A67" s="2" t="s">
        <v>321</v>
      </c>
      <c r="B67" s="2" t="s">
        <v>244</v>
      </c>
      <c r="C67" s="3">
        <v>1</v>
      </c>
      <c r="D67" s="4"/>
      <c r="E67" s="16">
        <v>1</v>
      </c>
      <c r="F67" s="17" t="e">
        <f>SUMIF(Лист1!B:B,B67,Лист1!#REF!)</f>
        <v>#REF!</v>
      </c>
      <c r="G67" s="1">
        <f t="shared" si="0"/>
        <v>23</v>
      </c>
      <c r="H67" s="1" t="e">
        <f t="shared" si="1"/>
        <v>#REF!</v>
      </c>
    </row>
    <row r="68" spans="1:8" x14ac:dyDescent="0.2">
      <c r="A68" s="2" t="s">
        <v>321</v>
      </c>
      <c r="B68" s="2" t="s">
        <v>243</v>
      </c>
      <c r="C68" s="3">
        <v>2</v>
      </c>
      <c r="D68" s="4"/>
      <c r="E68" s="16">
        <v>2</v>
      </c>
      <c r="F68" s="17" t="e">
        <f>SUMIF(Лист1!B:B,B68,Лист1!#REF!)</f>
        <v>#REF!</v>
      </c>
      <c r="G68" s="1">
        <f t="shared" ref="G68:G131" si="2">SUMIF(B:B,B68,E:E)</f>
        <v>102</v>
      </c>
      <c r="H68" s="1" t="e">
        <f t="shared" si="1"/>
        <v>#REF!</v>
      </c>
    </row>
    <row r="69" spans="1:8" x14ac:dyDescent="0.2">
      <c r="A69" s="2" t="s">
        <v>321</v>
      </c>
      <c r="B69" s="2" t="s">
        <v>250</v>
      </c>
      <c r="C69" s="3">
        <v>5</v>
      </c>
      <c r="D69" s="4"/>
      <c r="E69" s="16">
        <v>5</v>
      </c>
      <c r="F69" s="17" t="e">
        <f>SUMIF(Лист1!B:B,B69,Лист1!#REF!)</f>
        <v>#REF!</v>
      </c>
      <c r="G69" s="1">
        <f t="shared" si="2"/>
        <v>237</v>
      </c>
      <c r="H69" s="1" t="e">
        <f t="shared" si="1"/>
        <v>#REF!</v>
      </c>
    </row>
    <row r="70" spans="1:8" x14ac:dyDescent="0.2">
      <c r="A70" s="2" t="s">
        <v>321</v>
      </c>
      <c r="B70" s="2" t="s">
        <v>247</v>
      </c>
      <c r="C70" s="3">
        <v>3</v>
      </c>
      <c r="D70" s="4"/>
      <c r="E70" s="16">
        <v>3</v>
      </c>
      <c r="F70" s="17" t="e">
        <f>SUMIF(Лист1!B:B,B70,Лист1!#REF!)</f>
        <v>#REF!</v>
      </c>
      <c r="G70" s="1">
        <f t="shared" si="2"/>
        <v>103</v>
      </c>
      <c r="H70" s="1" t="e">
        <f t="shared" si="1"/>
        <v>#REF!</v>
      </c>
    </row>
    <row r="71" spans="1:8" x14ac:dyDescent="0.2">
      <c r="A71" s="2" t="s">
        <v>321</v>
      </c>
      <c r="B71" s="2" t="s">
        <v>242</v>
      </c>
      <c r="C71" s="3">
        <v>1</v>
      </c>
      <c r="D71" s="4"/>
      <c r="E71" s="16">
        <v>1</v>
      </c>
      <c r="F71" s="17" t="e">
        <f>SUMIF(Лист1!B:B,B71,Лист1!#REF!)</f>
        <v>#REF!</v>
      </c>
      <c r="G71" s="1">
        <f t="shared" si="2"/>
        <v>33</v>
      </c>
      <c r="H71" s="1" t="e">
        <f t="shared" si="1"/>
        <v>#REF!</v>
      </c>
    </row>
    <row r="72" spans="1:8" x14ac:dyDescent="0.2">
      <c r="A72" s="2" t="s">
        <v>321</v>
      </c>
      <c r="B72" s="2" t="s">
        <v>253</v>
      </c>
      <c r="C72" s="3">
        <v>2</v>
      </c>
      <c r="D72" s="4"/>
      <c r="E72" s="16">
        <v>2</v>
      </c>
      <c r="F72" s="17" t="e">
        <f>SUMIF(Лист1!B:B,B72,Лист1!#REF!)</f>
        <v>#REF!</v>
      </c>
      <c r="G72" s="1">
        <f t="shared" si="2"/>
        <v>29</v>
      </c>
      <c r="H72" s="1" t="e">
        <f t="shared" si="1"/>
        <v>#REF!</v>
      </c>
    </row>
    <row r="73" spans="1:8" x14ac:dyDescent="0.2">
      <c r="A73" s="2" t="s">
        <v>321</v>
      </c>
      <c r="B73" s="2" t="s">
        <v>258</v>
      </c>
      <c r="C73" s="3">
        <v>5</v>
      </c>
      <c r="D73" s="4"/>
      <c r="E73" s="16">
        <v>5</v>
      </c>
      <c r="F73" s="17" t="e">
        <f>SUMIF(Лист1!B:B,B73,Лист1!#REF!)</f>
        <v>#REF!</v>
      </c>
      <c r="G73" s="1">
        <f t="shared" si="2"/>
        <v>172</v>
      </c>
      <c r="H73" s="1" t="e">
        <f t="shared" si="1"/>
        <v>#REF!</v>
      </c>
    </row>
    <row r="74" spans="1:8" x14ac:dyDescent="0.2">
      <c r="A74" s="2" t="s">
        <v>321</v>
      </c>
      <c r="B74" s="2" t="s">
        <v>256</v>
      </c>
      <c r="C74" s="3">
        <v>2</v>
      </c>
      <c r="D74" s="4"/>
      <c r="E74" s="16">
        <v>2</v>
      </c>
      <c r="F74" s="17" t="e">
        <f>SUMIF(Лист1!B:B,B74,Лист1!#REF!)</f>
        <v>#REF!</v>
      </c>
      <c r="G74" s="1">
        <f t="shared" si="2"/>
        <v>41</v>
      </c>
      <c r="H74" s="1" t="e">
        <f t="shared" ref="H74:H137" si="3">F74-G74</f>
        <v>#REF!</v>
      </c>
    </row>
    <row r="75" spans="1:8" x14ac:dyDescent="0.2">
      <c r="A75" s="2" t="s">
        <v>321</v>
      </c>
      <c r="B75" s="2" t="s">
        <v>209</v>
      </c>
      <c r="C75" s="3">
        <v>259</v>
      </c>
      <c r="D75" s="4"/>
      <c r="E75" s="16">
        <v>259</v>
      </c>
      <c r="F75" s="17" t="e">
        <f>SUMIF(Лист1!B:B,B75,Лист1!#REF!)</f>
        <v>#REF!</v>
      </c>
      <c r="G75" s="1">
        <f t="shared" si="2"/>
        <v>5127</v>
      </c>
      <c r="H75" s="1" t="e">
        <f t="shared" si="3"/>
        <v>#REF!</v>
      </c>
    </row>
    <row r="76" spans="1:8" x14ac:dyDescent="0.2">
      <c r="A76" s="2" t="s">
        <v>321</v>
      </c>
      <c r="B76" s="2" t="s">
        <v>236</v>
      </c>
      <c r="C76" s="3">
        <v>146</v>
      </c>
      <c r="D76" s="4"/>
      <c r="E76" s="16">
        <v>146</v>
      </c>
      <c r="F76" s="17" t="e">
        <f>SUMIF(Лист1!B:B,B76,Лист1!#REF!)</f>
        <v>#REF!</v>
      </c>
      <c r="G76" s="1">
        <f t="shared" si="2"/>
        <v>2815</v>
      </c>
      <c r="H76" s="1" t="e">
        <f t="shared" si="3"/>
        <v>#REF!</v>
      </c>
    </row>
    <row r="77" spans="1:8" x14ac:dyDescent="0.2">
      <c r="A77" s="2" t="s">
        <v>321</v>
      </c>
      <c r="B77" s="2" t="s">
        <v>215</v>
      </c>
      <c r="C77" s="3">
        <v>21</v>
      </c>
      <c r="D77" s="4"/>
      <c r="E77" s="16">
        <v>21</v>
      </c>
      <c r="F77" s="17" t="e">
        <f>SUMIF(Лист1!B:B,B77,Лист1!#REF!)</f>
        <v>#REF!</v>
      </c>
      <c r="G77" s="1">
        <f t="shared" si="2"/>
        <v>295</v>
      </c>
      <c r="H77" s="1" t="e">
        <f t="shared" si="3"/>
        <v>#REF!</v>
      </c>
    </row>
    <row r="78" spans="1:8" x14ac:dyDescent="0.2">
      <c r="A78" s="2" t="s">
        <v>321</v>
      </c>
      <c r="B78" s="2" t="s">
        <v>218</v>
      </c>
      <c r="C78" s="3">
        <v>207</v>
      </c>
      <c r="D78" s="4"/>
      <c r="E78" s="16">
        <v>207</v>
      </c>
      <c r="F78" s="17" t="e">
        <f>SUMIF(Лист1!B:B,B78,Лист1!#REF!)</f>
        <v>#REF!</v>
      </c>
      <c r="G78" s="1">
        <f t="shared" si="2"/>
        <v>2910</v>
      </c>
      <c r="H78" s="1" t="e">
        <f t="shared" si="3"/>
        <v>#REF!</v>
      </c>
    </row>
    <row r="79" spans="1:8" x14ac:dyDescent="0.2">
      <c r="A79" s="2" t="s">
        <v>321</v>
      </c>
      <c r="B79" s="2" t="s">
        <v>221</v>
      </c>
      <c r="C79" s="3">
        <v>3</v>
      </c>
      <c r="D79" s="4"/>
      <c r="E79" s="16">
        <v>3</v>
      </c>
      <c r="F79" s="17" t="e">
        <f>SUMIF(Лист1!B:B,B79,Лист1!#REF!)</f>
        <v>#REF!</v>
      </c>
      <c r="G79" s="1">
        <f t="shared" si="2"/>
        <v>168</v>
      </c>
      <c r="H79" s="1" t="e">
        <f t="shared" si="3"/>
        <v>#REF!</v>
      </c>
    </row>
    <row r="80" spans="1:8" x14ac:dyDescent="0.2">
      <c r="A80" s="2" t="s">
        <v>321</v>
      </c>
      <c r="B80" s="2" t="s">
        <v>205</v>
      </c>
      <c r="C80" s="3">
        <v>11</v>
      </c>
      <c r="D80" s="4"/>
      <c r="E80" s="16">
        <v>11</v>
      </c>
      <c r="F80" s="17" t="e">
        <f>SUMIF(Лист1!B:B,B80,Лист1!#REF!)</f>
        <v>#REF!</v>
      </c>
      <c r="G80" s="1">
        <f t="shared" si="2"/>
        <v>278</v>
      </c>
      <c r="H80" s="1" t="e">
        <f t="shared" si="3"/>
        <v>#REF!</v>
      </c>
    </row>
    <row r="81" spans="1:8" x14ac:dyDescent="0.2">
      <c r="A81" s="2" t="s">
        <v>321</v>
      </c>
      <c r="B81" s="2" t="s">
        <v>230</v>
      </c>
      <c r="C81" s="3">
        <v>64</v>
      </c>
      <c r="D81" s="4"/>
      <c r="E81" s="16">
        <v>64</v>
      </c>
      <c r="F81" s="17" t="e">
        <f>SUMIF(Лист1!B:B,B81,Лист1!#REF!)</f>
        <v>#REF!</v>
      </c>
      <c r="G81" s="1">
        <f t="shared" si="2"/>
        <v>624</v>
      </c>
      <c r="H81" s="1" t="e">
        <f t="shared" si="3"/>
        <v>#REF!</v>
      </c>
    </row>
    <row r="82" spans="1:8" x14ac:dyDescent="0.2">
      <c r="A82" s="2" t="s">
        <v>321</v>
      </c>
      <c r="B82" s="2" t="s">
        <v>197</v>
      </c>
      <c r="C82" s="3">
        <v>2</v>
      </c>
      <c r="D82" s="4"/>
      <c r="E82" s="16">
        <v>2</v>
      </c>
      <c r="F82" s="17" t="e">
        <f>SUMIF(Лист1!B:B,B82,Лист1!#REF!)</f>
        <v>#REF!</v>
      </c>
      <c r="G82" s="1">
        <f t="shared" si="2"/>
        <v>81</v>
      </c>
      <c r="H82" s="1" t="e">
        <f t="shared" si="3"/>
        <v>#REF!</v>
      </c>
    </row>
    <row r="83" spans="1:8" x14ac:dyDescent="0.2">
      <c r="A83" s="2" t="s">
        <v>321</v>
      </c>
      <c r="B83" s="2" t="s">
        <v>174</v>
      </c>
      <c r="C83" s="3">
        <v>12</v>
      </c>
      <c r="D83" s="4"/>
      <c r="E83" s="16">
        <v>12</v>
      </c>
      <c r="F83" s="17" t="e">
        <f>SUMIF(Лист1!B:B,B83,Лист1!#REF!)</f>
        <v>#REF!</v>
      </c>
      <c r="G83" s="1">
        <f t="shared" si="2"/>
        <v>424</v>
      </c>
      <c r="H83" s="1" t="e">
        <f t="shared" si="3"/>
        <v>#REF!</v>
      </c>
    </row>
    <row r="84" spans="1:8" x14ac:dyDescent="0.2">
      <c r="A84" s="2" t="s">
        <v>321</v>
      </c>
      <c r="B84" s="2" t="s">
        <v>224</v>
      </c>
      <c r="C84" s="3">
        <v>1</v>
      </c>
      <c r="D84" s="4"/>
      <c r="E84" s="16">
        <v>1</v>
      </c>
      <c r="F84" s="17" t="e">
        <f>SUMIF(Лист1!B:B,B84,Лист1!#REF!)</f>
        <v>#REF!</v>
      </c>
      <c r="G84" s="1">
        <f t="shared" si="2"/>
        <v>19</v>
      </c>
      <c r="H84" s="1" t="e">
        <f t="shared" si="3"/>
        <v>#REF!</v>
      </c>
    </row>
    <row r="85" spans="1:8" x14ac:dyDescent="0.2">
      <c r="A85" s="2" t="s">
        <v>321</v>
      </c>
      <c r="B85" s="2" t="s">
        <v>260</v>
      </c>
      <c r="C85" s="3">
        <v>1</v>
      </c>
      <c r="D85" s="4"/>
      <c r="E85" s="16">
        <v>1</v>
      </c>
      <c r="F85" s="17" t="e">
        <f>SUMIF(Лист1!B:B,B85,Лист1!#REF!)</f>
        <v>#REF!</v>
      </c>
      <c r="G85" s="1">
        <f t="shared" si="2"/>
        <v>31</v>
      </c>
      <c r="H85" s="1" t="e">
        <f t="shared" si="3"/>
        <v>#REF!</v>
      </c>
    </row>
    <row r="86" spans="1:8" x14ac:dyDescent="0.2">
      <c r="A86" s="2" t="s">
        <v>321</v>
      </c>
      <c r="B86" s="2" t="s">
        <v>106</v>
      </c>
      <c r="C86" s="3">
        <v>4</v>
      </c>
      <c r="D86" s="4"/>
      <c r="E86" s="16">
        <v>4</v>
      </c>
      <c r="F86" s="17" t="e">
        <f>SUMIF(Лист1!B:B,B86,Лист1!#REF!)</f>
        <v>#REF!</v>
      </c>
      <c r="G86" s="1">
        <f t="shared" si="2"/>
        <v>332</v>
      </c>
      <c r="H86" s="1" t="e">
        <f t="shared" si="3"/>
        <v>#REF!</v>
      </c>
    </row>
    <row r="87" spans="1:8" x14ac:dyDescent="0.2">
      <c r="A87" s="2" t="s">
        <v>321</v>
      </c>
      <c r="B87" s="2" t="s">
        <v>177</v>
      </c>
      <c r="C87" s="3">
        <v>2</v>
      </c>
      <c r="D87" s="4"/>
      <c r="E87" s="16">
        <v>2</v>
      </c>
      <c r="F87" s="17" t="e">
        <f>SUMIF(Лист1!B:B,B87,Лист1!#REF!)</f>
        <v>#REF!</v>
      </c>
      <c r="G87" s="1">
        <f t="shared" si="2"/>
        <v>210</v>
      </c>
      <c r="H87" s="1" t="e">
        <f t="shared" si="3"/>
        <v>#REF!</v>
      </c>
    </row>
    <row r="88" spans="1:8" x14ac:dyDescent="0.2">
      <c r="A88" s="2" t="s">
        <v>321</v>
      </c>
      <c r="B88" s="2" t="s">
        <v>109</v>
      </c>
      <c r="C88" s="3">
        <v>7</v>
      </c>
      <c r="D88" s="4"/>
      <c r="E88" s="16">
        <v>7</v>
      </c>
      <c r="F88" s="17" t="e">
        <f>SUMIF(Лист1!B:B,B88,Лист1!#REF!)</f>
        <v>#REF!</v>
      </c>
      <c r="G88" s="1">
        <f t="shared" si="2"/>
        <v>400</v>
      </c>
      <c r="H88" s="1" t="e">
        <f t="shared" si="3"/>
        <v>#REF!</v>
      </c>
    </row>
    <row r="89" spans="1:8" x14ac:dyDescent="0.2">
      <c r="A89" s="2" t="s">
        <v>321</v>
      </c>
      <c r="B89" s="2" t="s">
        <v>131</v>
      </c>
      <c r="C89" s="3">
        <v>3</v>
      </c>
      <c r="D89" s="4"/>
      <c r="E89" s="16">
        <v>3</v>
      </c>
      <c r="F89" s="17" t="e">
        <f>SUMIF(Лист1!B:B,B89,Лист1!#REF!)</f>
        <v>#REF!</v>
      </c>
      <c r="G89" s="1">
        <f t="shared" si="2"/>
        <v>154</v>
      </c>
      <c r="H89" s="1" t="e">
        <f t="shared" si="3"/>
        <v>#REF!</v>
      </c>
    </row>
    <row r="90" spans="1:8" x14ac:dyDescent="0.2">
      <c r="A90" s="2" t="s">
        <v>321</v>
      </c>
      <c r="B90" s="2" t="s">
        <v>112</v>
      </c>
      <c r="C90" s="3">
        <v>8</v>
      </c>
      <c r="D90" s="4"/>
      <c r="E90" s="16">
        <v>8</v>
      </c>
      <c r="F90" s="17" t="e">
        <f>SUMIF(Лист1!B:B,B90,Лист1!#REF!)</f>
        <v>#REF!</v>
      </c>
      <c r="G90" s="1">
        <f t="shared" si="2"/>
        <v>219</v>
      </c>
      <c r="H90" s="1" t="e">
        <f t="shared" si="3"/>
        <v>#REF!</v>
      </c>
    </row>
    <row r="91" spans="1:8" x14ac:dyDescent="0.2">
      <c r="A91" s="2" t="s">
        <v>321</v>
      </c>
      <c r="B91" s="2" t="s">
        <v>115</v>
      </c>
      <c r="C91" s="3">
        <v>10</v>
      </c>
      <c r="D91" s="4"/>
      <c r="E91" s="16">
        <v>10</v>
      </c>
      <c r="F91" s="17" t="e">
        <f>SUMIF(Лист1!B:B,B91,Лист1!#REF!)</f>
        <v>#REF!</v>
      </c>
      <c r="G91" s="1">
        <f t="shared" si="2"/>
        <v>394</v>
      </c>
      <c r="H91" s="1" t="e">
        <f t="shared" si="3"/>
        <v>#REF!</v>
      </c>
    </row>
    <row r="92" spans="1:8" x14ac:dyDescent="0.2">
      <c r="A92" s="2" t="s">
        <v>321</v>
      </c>
      <c r="B92" s="2" t="s">
        <v>134</v>
      </c>
      <c r="C92" s="3">
        <v>3</v>
      </c>
      <c r="D92" s="4"/>
      <c r="E92" s="16">
        <v>3</v>
      </c>
      <c r="F92" s="17" t="e">
        <f>SUMIF(Лист1!B:B,B92,Лист1!#REF!)</f>
        <v>#REF!</v>
      </c>
      <c r="G92" s="1">
        <f t="shared" si="2"/>
        <v>105</v>
      </c>
      <c r="H92" s="1" t="e">
        <f t="shared" si="3"/>
        <v>#REF!</v>
      </c>
    </row>
    <row r="93" spans="1:8" ht="22.5" x14ac:dyDescent="0.2">
      <c r="A93" s="2" t="s">
        <v>322</v>
      </c>
      <c r="B93" s="2" t="s">
        <v>331</v>
      </c>
      <c r="C93" s="3">
        <v>71</v>
      </c>
      <c r="D93" s="4"/>
      <c r="E93" s="16">
        <v>71</v>
      </c>
      <c r="F93" s="17" t="e">
        <f>SUMIF(Лист1!B:B,B93,Лист1!#REF!)</f>
        <v>#REF!</v>
      </c>
      <c r="G93" s="1">
        <f t="shared" si="2"/>
        <v>217</v>
      </c>
      <c r="H93" s="1" t="e">
        <f t="shared" si="3"/>
        <v>#REF!</v>
      </c>
    </row>
    <row r="94" spans="1:8" ht="22.5" x14ac:dyDescent="0.2">
      <c r="A94" s="2" t="s">
        <v>322</v>
      </c>
      <c r="B94" s="2" t="s">
        <v>332</v>
      </c>
      <c r="C94" s="3">
        <v>40</v>
      </c>
      <c r="D94" s="4"/>
      <c r="E94" s="16">
        <v>40</v>
      </c>
      <c r="F94" s="17" t="e">
        <f>SUMIF(Лист1!B:B,B94,Лист1!#REF!)</f>
        <v>#REF!</v>
      </c>
      <c r="G94" s="1">
        <f t="shared" si="2"/>
        <v>230</v>
      </c>
      <c r="H94" s="1" t="e">
        <f t="shared" si="3"/>
        <v>#REF!</v>
      </c>
    </row>
    <row r="95" spans="1:8" ht="22.5" x14ac:dyDescent="0.2">
      <c r="A95" s="2" t="s">
        <v>322</v>
      </c>
      <c r="B95" s="2" t="s">
        <v>333</v>
      </c>
      <c r="C95" s="3">
        <v>159</v>
      </c>
      <c r="D95" s="4"/>
      <c r="E95" s="16">
        <v>159</v>
      </c>
      <c r="F95" s="17" t="e">
        <f>SUMIF(Лист1!B:B,B95,Лист1!#REF!)</f>
        <v>#REF!</v>
      </c>
      <c r="G95" s="1">
        <f t="shared" si="2"/>
        <v>820</v>
      </c>
      <c r="H95" s="1" t="e">
        <f t="shared" si="3"/>
        <v>#REF!</v>
      </c>
    </row>
    <row r="96" spans="1:8" ht="22.5" x14ac:dyDescent="0.2">
      <c r="A96" s="2" t="s">
        <v>322</v>
      </c>
      <c r="B96" s="2" t="s">
        <v>334</v>
      </c>
      <c r="C96" s="3">
        <v>77</v>
      </c>
      <c r="D96" s="3">
        <v>1</v>
      </c>
      <c r="E96" s="16">
        <v>76</v>
      </c>
      <c r="F96" s="17" t="e">
        <f>SUMIF(Лист1!B:B,B96,Лист1!#REF!)</f>
        <v>#REF!</v>
      </c>
      <c r="G96" s="1">
        <f t="shared" si="2"/>
        <v>120</v>
      </c>
      <c r="H96" s="1" t="e">
        <f t="shared" si="3"/>
        <v>#REF!</v>
      </c>
    </row>
    <row r="97" spans="1:8" ht="22.5" x14ac:dyDescent="0.2">
      <c r="A97" s="2" t="s">
        <v>322</v>
      </c>
      <c r="B97" s="2" t="s">
        <v>335</v>
      </c>
      <c r="C97" s="3">
        <v>44</v>
      </c>
      <c r="D97" s="4"/>
      <c r="E97" s="16">
        <v>44</v>
      </c>
      <c r="F97" s="17" t="e">
        <f>SUMIF(Лист1!B:B,B97,Лист1!#REF!)</f>
        <v>#REF!</v>
      </c>
      <c r="G97" s="1">
        <f t="shared" si="2"/>
        <v>96</v>
      </c>
      <c r="H97" s="1" t="e">
        <f t="shared" si="3"/>
        <v>#REF!</v>
      </c>
    </row>
    <row r="98" spans="1:8" ht="22.5" x14ac:dyDescent="0.2">
      <c r="A98" s="2" t="s">
        <v>322</v>
      </c>
      <c r="B98" s="2" t="s">
        <v>336</v>
      </c>
      <c r="C98" s="3">
        <v>166</v>
      </c>
      <c r="D98" s="4"/>
      <c r="E98" s="16">
        <v>166</v>
      </c>
      <c r="F98" s="17" t="e">
        <f>SUMIF(Лист1!B:B,B98,Лист1!#REF!)</f>
        <v>#REF!</v>
      </c>
      <c r="G98" s="1">
        <f t="shared" si="2"/>
        <v>835</v>
      </c>
      <c r="H98" s="1" t="e">
        <f t="shared" si="3"/>
        <v>#REF!</v>
      </c>
    </row>
    <row r="99" spans="1:8" ht="22.5" x14ac:dyDescent="0.2">
      <c r="A99" s="2" t="s">
        <v>322</v>
      </c>
      <c r="B99" s="2" t="s">
        <v>57</v>
      </c>
      <c r="C99" s="3">
        <v>98</v>
      </c>
      <c r="D99" s="4"/>
      <c r="E99" s="16">
        <v>98</v>
      </c>
      <c r="F99" s="17" t="e">
        <f>SUMIF(Лист1!B:B,B99,Лист1!#REF!)</f>
        <v>#REF!</v>
      </c>
      <c r="G99" s="1">
        <f t="shared" si="2"/>
        <v>1336</v>
      </c>
      <c r="H99" s="1" t="e">
        <f t="shared" si="3"/>
        <v>#REF!</v>
      </c>
    </row>
    <row r="100" spans="1:8" ht="22.5" x14ac:dyDescent="0.2">
      <c r="A100" s="2" t="s">
        <v>322</v>
      </c>
      <c r="B100" s="2" t="s">
        <v>18</v>
      </c>
      <c r="C100" s="3">
        <v>1</v>
      </c>
      <c r="D100" s="4"/>
      <c r="E100" s="16">
        <v>1</v>
      </c>
      <c r="F100" s="17" t="e">
        <f>SUMIF(Лист1!B:B,B100,Лист1!#REF!)</f>
        <v>#REF!</v>
      </c>
      <c r="G100" s="1">
        <f t="shared" si="2"/>
        <v>9</v>
      </c>
      <c r="H100" s="1" t="e">
        <f t="shared" si="3"/>
        <v>#REF!</v>
      </c>
    </row>
    <row r="101" spans="1:8" ht="22.5" x14ac:dyDescent="0.2">
      <c r="A101" s="2" t="s">
        <v>322</v>
      </c>
      <c r="B101" s="2" t="s">
        <v>24</v>
      </c>
      <c r="C101" s="3">
        <v>8</v>
      </c>
      <c r="D101" s="4"/>
      <c r="E101" s="16">
        <v>8</v>
      </c>
      <c r="F101" s="17" t="e">
        <f>SUMIF(Лист1!B:B,B101,Лист1!#REF!)</f>
        <v>#REF!</v>
      </c>
      <c r="G101" s="1">
        <f t="shared" si="2"/>
        <v>82</v>
      </c>
      <c r="H101" s="1" t="e">
        <f t="shared" si="3"/>
        <v>#REF!</v>
      </c>
    </row>
    <row r="102" spans="1:8" ht="22.5" x14ac:dyDescent="0.2">
      <c r="A102" s="2" t="s">
        <v>322</v>
      </c>
      <c r="B102" s="2" t="s">
        <v>20</v>
      </c>
      <c r="C102" s="3">
        <v>4</v>
      </c>
      <c r="D102" s="4"/>
      <c r="E102" s="16">
        <v>4</v>
      </c>
      <c r="F102" s="17" t="e">
        <f>SUMIF(Лист1!B:B,B102,Лист1!#REF!)</f>
        <v>#REF!</v>
      </c>
      <c r="G102" s="1">
        <f t="shared" si="2"/>
        <v>14</v>
      </c>
      <c r="H102" s="1" t="e">
        <f t="shared" si="3"/>
        <v>#REF!</v>
      </c>
    </row>
    <row r="103" spans="1:8" ht="22.5" x14ac:dyDescent="0.2">
      <c r="A103" s="2" t="s">
        <v>322</v>
      </c>
      <c r="B103" s="2" t="s">
        <v>31</v>
      </c>
      <c r="C103" s="3">
        <v>1</v>
      </c>
      <c r="D103" s="3">
        <v>1</v>
      </c>
      <c r="E103" s="16"/>
      <c r="F103" s="17" t="e">
        <f>SUMIF(Лист1!B:B,B103,Лист1!#REF!)</f>
        <v>#REF!</v>
      </c>
      <c r="G103" s="1">
        <f t="shared" si="2"/>
        <v>40</v>
      </c>
      <c r="H103" s="1" t="e">
        <f t="shared" si="3"/>
        <v>#REF!</v>
      </c>
    </row>
    <row r="104" spans="1:8" ht="22.5" x14ac:dyDescent="0.2">
      <c r="A104" s="2" t="s">
        <v>322</v>
      </c>
      <c r="B104" s="2" t="s">
        <v>63</v>
      </c>
      <c r="C104" s="4"/>
      <c r="D104" s="4"/>
      <c r="E104" s="16"/>
      <c r="F104" s="17" t="e">
        <f>SUMIF(Лист1!B:B,B104,Лист1!#REF!)</f>
        <v>#REF!</v>
      </c>
      <c r="G104" s="1">
        <f t="shared" si="2"/>
        <v>32485</v>
      </c>
      <c r="H104" s="1" t="e">
        <f t="shared" si="3"/>
        <v>#REF!</v>
      </c>
    </row>
    <row r="105" spans="1:8" ht="22.5" x14ac:dyDescent="0.2">
      <c r="A105" s="2" t="s">
        <v>322</v>
      </c>
      <c r="B105" s="2" t="s">
        <v>60</v>
      </c>
      <c r="C105" s="3">
        <v>805</v>
      </c>
      <c r="D105" s="3">
        <v>805</v>
      </c>
      <c r="E105" s="16"/>
      <c r="F105" s="17" t="e">
        <f>SUMIF(Лист1!B:B,B105,Лист1!#REF!)</f>
        <v>#REF!</v>
      </c>
      <c r="G105" s="1">
        <f t="shared" si="2"/>
        <v>15511</v>
      </c>
      <c r="H105" s="1" t="e">
        <f t="shared" si="3"/>
        <v>#REF!</v>
      </c>
    </row>
    <row r="106" spans="1:8" ht="22.5" x14ac:dyDescent="0.2">
      <c r="A106" s="2" t="s">
        <v>322</v>
      </c>
      <c r="B106" s="2" t="s">
        <v>65</v>
      </c>
      <c r="C106" s="5">
        <v>3834</v>
      </c>
      <c r="D106" s="3">
        <v>160</v>
      </c>
      <c r="E106" s="16">
        <v>3674</v>
      </c>
      <c r="F106" s="17" t="e">
        <f>SUMIF(Лист1!B:B,B106,Лист1!#REF!)</f>
        <v>#REF!</v>
      </c>
      <c r="G106" s="1">
        <f t="shared" si="2"/>
        <v>37547</v>
      </c>
      <c r="H106" s="1" t="e">
        <f t="shared" si="3"/>
        <v>#REF!</v>
      </c>
    </row>
    <row r="107" spans="1:8" ht="22.5" x14ac:dyDescent="0.2">
      <c r="A107" s="2" t="s">
        <v>322</v>
      </c>
      <c r="B107" s="2" t="s">
        <v>64</v>
      </c>
      <c r="C107" s="3">
        <v>225</v>
      </c>
      <c r="D107" s="3">
        <v>100</v>
      </c>
      <c r="E107" s="16">
        <v>125</v>
      </c>
      <c r="F107" s="17" t="e">
        <f>SUMIF(Лист1!B:B,B107,Лист1!#REF!)</f>
        <v>#REF!</v>
      </c>
      <c r="G107" s="1">
        <f t="shared" si="2"/>
        <v>12501</v>
      </c>
      <c r="H107" s="1" t="e">
        <f t="shared" si="3"/>
        <v>#REF!</v>
      </c>
    </row>
    <row r="108" spans="1:8" ht="22.5" x14ac:dyDescent="0.2">
      <c r="A108" s="2" t="s">
        <v>322</v>
      </c>
      <c r="B108" s="2" t="s">
        <v>61</v>
      </c>
      <c r="C108" s="3">
        <v>832</v>
      </c>
      <c r="D108" s="4"/>
      <c r="E108" s="16">
        <v>832</v>
      </c>
      <c r="F108" s="17" t="e">
        <f>SUMIF(Лист1!B:B,B108,Лист1!#REF!)</f>
        <v>#REF!</v>
      </c>
      <c r="G108" s="1">
        <f t="shared" si="2"/>
        <v>28122</v>
      </c>
      <c r="H108" s="1" t="e">
        <f t="shared" si="3"/>
        <v>#REF!</v>
      </c>
    </row>
    <row r="109" spans="1:8" ht="22.5" x14ac:dyDescent="0.2">
      <c r="A109" s="2" t="s">
        <v>322</v>
      </c>
      <c r="B109" s="2" t="s">
        <v>62</v>
      </c>
      <c r="C109" s="5">
        <v>2872</v>
      </c>
      <c r="D109" s="3">
        <v>654</v>
      </c>
      <c r="E109" s="16">
        <v>2218</v>
      </c>
      <c r="F109" s="17" t="e">
        <f>SUMIF(Лист1!B:B,B109,Лист1!#REF!)</f>
        <v>#REF!</v>
      </c>
      <c r="G109" s="1">
        <f t="shared" si="2"/>
        <v>15633</v>
      </c>
      <c r="H109" s="1" t="e">
        <f t="shared" si="3"/>
        <v>#REF!</v>
      </c>
    </row>
    <row r="110" spans="1:8" ht="22.5" x14ac:dyDescent="0.2">
      <c r="A110" s="2" t="s">
        <v>322</v>
      </c>
      <c r="B110" s="2" t="s">
        <v>186</v>
      </c>
      <c r="C110" s="3">
        <v>1</v>
      </c>
      <c r="D110" s="4"/>
      <c r="E110" s="16">
        <v>1</v>
      </c>
      <c r="F110" s="17" t="e">
        <f>SUMIF(Лист1!B:B,B110,Лист1!#REF!)</f>
        <v>#REF!</v>
      </c>
      <c r="G110" s="1">
        <f t="shared" si="2"/>
        <v>52</v>
      </c>
      <c r="H110" s="1" t="e">
        <f t="shared" si="3"/>
        <v>#REF!</v>
      </c>
    </row>
    <row r="111" spans="1:8" ht="22.5" x14ac:dyDescent="0.2">
      <c r="A111" s="2" t="s">
        <v>322</v>
      </c>
      <c r="B111" s="2" t="s">
        <v>189</v>
      </c>
      <c r="C111" s="3">
        <v>3</v>
      </c>
      <c r="D111" s="4"/>
      <c r="E111" s="16">
        <v>3</v>
      </c>
      <c r="F111" s="17" t="e">
        <f>SUMIF(Лист1!B:B,B111,Лист1!#REF!)</f>
        <v>#REF!</v>
      </c>
      <c r="G111" s="1">
        <f t="shared" si="2"/>
        <v>36</v>
      </c>
      <c r="H111" s="1" t="e">
        <f t="shared" si="3"/>
        <v>#REF!</v>
      </c>
    </row>
    <row r="112" spans="1:8" ht="22.5" x14ac:dyDescent="0.2">
      <c r="A112" s="2" t="s">
        <v>322</v>
      </c>
      <c r="B112" s="2" t="s">
        <v>38</v>
      </c>
      <c r="C112" s="3">
        <v>6</v>
      </c>
      <c r="D112" s="4"/>
      <c r="E112" s="16">
        <v>6</v>
      </c>
      <c r="F112" s="17" t="e">
        <f>SUMIF(Лист1!B:B,B112,Лист1!#REF!)</f>
        <v>#REF!</v>
      </c>
      <c r="G112" s="1">
        <f t="shared" si="2"/>
        <v>66</v>
      </c>
      <c r="H112" s="1" t="e">
        <f t="shared" si="3"/>
        <v>#REF!</v>
      </c>
    </row>
    <row r="113" spans="1:8" ht="22.5" x14ac:dyDescent="0.2">
      <c r="A113" s="2" t="s">
        <v>322</v>
      </c>
      <c r="B113" s="2" t="s">
        <v>39</v>
      </c>
      <c r="C113" s="3">
        <v>5</v>
      </c>
      <c r="D113" s="4"/>
      <c r="E113" s="16">
        <v>5</v>
      </c>
      <c r="F113" s="17" t="e">
        <f>SUMIF(Лист1!B:B,B113,Лист1!#REF!)</f>
        <v>#REF!</v>
      </c>
      <c r="G113" s="1">
        <f t="shared" si="2"/>
        <v>44</v>
      </c>
      <c r="H113" s="1" t="e">
        <f t="shared" si="3"/>
        <v>#REF!</v>
      </c>
    </row>
    <row r="114" spans="1:8" ht="22.5" x14ac:dyDescent="0.2">
      <c r="A114" s="2" t="s">
        <v>322</v>
      </c>
      <c r="B114" s="2" t="s">
        <v>44</v>
      </c>
      <c r="C114" s="3">
        <v>90</v>
      </c>
      <c r="D114" s="4"/>
      <c r="E114" s="16">
        <v>90</v>
      </c>
      <c r="F114" s="17" t="e">
        <f>SUMIF(Лист1!B:B,B114,Лист1!#REF!)</f>
        <v>#REF!</v>
      </c>
      <c r="G114" s="1">
        <f t="shared" si="2"/>
        <v>2589</v>
      </c>
      <c r="H114" s="1" t="e">
        <f t="shared" si="3"/>
        <v>#REF!</v>
      </c>
    </row>
    <row r="115" spans="1:8" ht="22.5" x14ac:dyDescent="0.2">
      <c r="A115" s="2" t="s">
        <v>322</v>
      </c>
      <c r="B115" s="2" t="s">
        <v>314</v>
      </c>
      <c r="C115" s="3">
        <v>35</v>
      </c>
      <c r="D115" s="4"/>
      <c r="E115" s="16">
        <v>35</v>
      </c>
      <c r="F115" s="17" t="e">
        <f>SUMIF(Лист1!B:B,B115,Лист1!#REF!)</f>
        <v>#REF!</v>
      </c>
      <c r="G115" s="1">
        <f t="shared" si="2"/>
        <v>791</v>
      </c>
      <c r="H115" s="1" t="e">
        <f t="shared" si="3"/>
        <v>#REF!</v>
      </c>
    </row>
    <row r="116" spans="1:8" ht="22.5" x14ac:dyDescent="0.2">
      <c r="A116" s="2" t="s">
        <v>322</v>
      </c>
      <c r="B116" s="2" t="s">
        <v>41</v>
      </c>
      <c r="C116" s="3">
        <v>10</v>
      </c>
      <c r="D116" s="4"/>
      <c r="E116" s="16">
        <v>10</v>
      </c>
      <c r="F116" s="17" t="e">
        <f>SUMIF(Лист1!B:B,B116,Лист1!#REF!)</f>
        <v>#REF!</v>
      </c>
      <c r="G116" s="1">
        <f t="shared" si="2"/>
        <v>939</v>
      </c>
      <c r="H116" s="1" t="e">
        <f t="shared" si="3"/>
        <v>#REF!</v>
      </c>
    </row>
    <row r="117" spans="1:8" ht="22.5" x14ac:dyDescent="0.2">
      <c r="A117" s="2" t="s">
        <v>322</v>
      </c>
      <c r="B117" s="2" t="s">
        <v>310</v>
      </c>
      <c r="C117" s="3">
        <v>40</v>
      </c>
      <c r="D117" s="4"/>
      <c r="E117" s="16">
        <v>40</v>
      </c>
      <c r="F117" s="17" t="e">
        <f>SUMIF(Лист1!B:B,B117,Лист1!#REF!)</f>
        <v>#REF!</v>
      </c>
      <c r="G117" s="1">
        <f t="shared" si="2"/>
        <v>778</v>
      </c>
      <c r="H117" s="1" t="e">
        <f t="shared" si="3"/>
        <v>#REF!</v>
      </c>
    </row>
    <row r="118" spans="1:8" ht="22.5" x14ac:dyDescent="0.2">
      <c r="A118" s="2" t="s">
        <v>322</v>
      </c>
      <c r="B118" s="2" t="s">
        <v>51</v>
      </c>
      <c r="C118" s="3">
        <v>2</v>
      </c>
      <c r="D118" s="4"/>
      <c r="E118" s="16">
        <v>2</v>
      </c>
      <c r="F118" s="17" t="e">
        <f>SUMIF(Лист1!B:B,B118,Лист1!#REF!)</f>
        <v>#REF!</v>
      </c>
      <c r="G118" s="1">
        <f t="shared" si="2"/>
        <v>6</v>
      </c>
      <c r="H118" s="1" t="e">
        <f t="shared" si="3"/>
        <v>#REF!</v>
      </c>
    </row>
    <row r="119" spans="1:8" ht="22.5" x14ac:dyDescent="0.2">
      <c r="A119" s="2" t="s">
        <v>322</v>
      </c>
      <c r="B119" s="2" t="s">
        <v>274</v>
      </c>
      <c r="C119" s="4"/>
      <c r="D119" s="4"/>
      <c r="E119" s="16"/>
      <c r="F119" s="17" t="e">
        <f>SUMIF(Лист1!B:B,B119,Лист1!#REF!)</f>
        <v>#REF!</v>
      </c>
      <c r="G119" s="1">
        <f t="shared" si="2"/>
        <v>244</v>
      </c>
      <c r="H119" s="1" t="e">
        <f t="shared" si="3"/>
        <v>#REF!</v>
      </c>
    </row>
    <row r="120" spans="1:8" ht="22.5" x14ac:dyDescent="0.2">
      <c r="A120" s="2" t="s">
        <v>322</v>
      </c>
      <c r="B120" s="2" t="s">
        <v>277</v>
      </c>
      <c r="C120" s="3">
        <v>60</v>
      </c>
      <c r="D120" s="3">
        <v>16</v>
      </c>
      <c r="E120" s="16">
        <v>44</v>
      </c>
      <c r="F120" s="17" t="e">
        <f>SUMIF(Лист1!B:B,B120,Лист1!#REF!)</f>
        <v>#REF!</v>
      </c>
      <c r="G120" s="1">
        <f t="shared" si="2"/>
        <v>813</v>
      </c>
      <c r="H120" s="1" t="e">
        <f t="shared" si="3"/>
        <v>#REF!</v>
      </c>
    </row>
    <row r="121" spans="1:8" ht="22.5" x14ac:dyDescent="0.2">
      <c r="A121" s="2" t="s">
        <v>322</v>
      </c>
      <c r="B121" s="2" t="s">
        <v>280</v>
      </c>
      <c r="C121" s="4"/>
      <c r="D121" s="4"/>
      <c r="E121" s="16"/>
      <c r="F121" s="17" t="e">
        <f>SUMIF(Лист1!B:B,B121,Лист1!#REF!)</f>
        <v>#REF!</v>
      </c>
      <c r="G121" s="1">
        <f t="shared" si="2"/>
        <v>255</v>
      </c>
      <c r="H121" s="1" t="e">
        <f t="shared" si="3"/>
        <v>#REF!</v>
      </c>
    </row>
    <row r="122" spans="1:8" ht="22.5" x14ac:dyDescent="0.2">
      <c r="A122" s="2" t="s">
        <v>322</v>
      </c>
      <c r="B122" s="2" t="s">
        <v>271</v>
      </c>
      <c r="C122" s="3">
        <v>94</v>
      </c>
      <c r="D122" s="3">
        <v>27</v>
      </c>
      <c r="E122" s="16">
        <v>67</v>
      </c>
      <c r="F122" s="17" t="e">
        <f>SUMIF(Лист1!B:B,B122,Лист1!#REF!)</f>
        <v>#REF!</v>
      </c>
      <c r="G122" s="1">
        <f t="shared" si="2"/>
        <v>1322</v>
      </c>
      <c r="H122" s="1" t="e">
        <f t="shared" si="3"/>
        <v>#REF!</v>
      </c>
    </row>
    <row r="123" spans="1:8" ht="22.5" x14ac:dyDescent="0.2">
      <c r="A123" s="2" t="s">
        <v>322</v>
      </c>
      <c r="B123" s="2" t="s">
        <v>267</v>
      </c>
      <c r="C123" s="3">
        <v>23</v>
      </c>
      <c r="D123" s="4"/>
      <c r="E123" s="16">
        <v>23</v>
      </c>
      <c r="F123" s="17" t="e">
        <f>SUMIF(Лист1!B:B,B123,Лист1!#REF!)</f>
        <v>#REF!</v>
      </c>
      <c r="G123" s="1">
        <f t="shared" si="2"/>
        <v>600</v>
      </c>
      <c r="H123" s="1" t="e">
        <f t="shared" si="3"/>
        <v>#REF!</v>
      </c>
    </row>
    <row r="124" spans="1:8" ht="22.5" x14ac:dyDescent="0.2">
      <c r="A124" s="2" t="s">
        <v>322</v>
      </c>
      <c r="B124" s="2" t="s">
        <v>79</v>
      </c>
      <c r="C124" s="3">
        <v>114</v>
      </c>
      <c r="D124" s="3">
        <v>50</v>
      </c>
      <c r="E124" s="16">
        <v>64</v>
      </c>
      <c r="F124" s="17" t="e">
        <f>SUMIF(Лист1!B:B,B124,Лист1!#REF!)</f>
        <v>#REF!</v>
      </c>
      <c r="G124" s="1">
        <f t="shared" si="2"/>
        <v>439</v>
      </c>
      <c r="H124" s="1" t="e">
        <f t="shared" si="3"/>
        <v>#REF!</v>
      </c>
    </row>
    <row r="125" spans="1:8" ht="22.5" x14ac:dyDescent="0.2">
      <c r="A125" s="2" t="s">
        <v>322</v>
      </c>
      <c r="B125" s="2" t="s">
        <v>144</v>
      </c>
      <c r="C125" s="3">
        <v>11</v>
      </c>
      <c r="D125" s="3">
        <v>4</v>
      </c>
      <c r="E125" s="16">
        <v>7</v>
      </c>
      <c r="F125" s="17" t="e">
        <f>SUMIF(Лист1!B:B,B125,Лист1!#REF!)</f>
        <v>#REF!</v>
      </c>
      <c r="G125" s="1">
        <f t="shared" si="2"/>
        <v>107</v>
      </c>
      <c r="H125" s="1" t="e">
        <f t="shared" si="3"/>
        <v>#REF!</v>
      </c>
    </row>
    <row r="126" spans="1:8" ht="22.5" x14ac:dyDescent="0.2">
      <c r="A126" s="2" t="s">
        <v>322</v>
      </c>
      <c r="B126" s="2" t="s">
        <v>141</v>
      </c>
      <c r="C126" s="3">
        <v>4</v>
      </c>
      <c r="D126" s="4"/>
      <c r="E126" s="16">
        <v>4</v>
      </c>
      <c r="F126" s="17" t="e">
        <f>SUMIF(Лист1!B:B,B126,Лист1!#REF!)</f>
        <v>#REF!</v>
      </c>
      <c r="G126" s="1">
        <f t="shared" si="2"/>
        <v>95</v>
      </c>
      <c r="H126" s="1" t="e">
        <f t="shared" si="3"/>
        <v>#REF!</v>
      </c>
    </row>
    <row r="127" spans="1:8" ht="22.5" x14ac:dyDescent="0.2">
      <c r="A127" s="2" t="s">
        <v>322</v>
      </c>
      <c r="B127" s="2" t="s">
        <v>143</v>
      </c>
      <c r="C127" s="3">
        <v>2</v>
      </c>
      <c r="D127" s="4"/>
      <c r="E127" s="16">
        <v>2</v>
      </c>
      <c r="F127" s="17" t="e">
        <f>SUMIF(Лист1!B:B,B127,Лист1!#REF!)</f>
        <v>#REF!</v>
      </c>
      <c r="G127" s="1">
        <f t="shared" si="2"/>
        <v>32</v>
      </c>
      <c r="H127" s="1" t="e">
        <f t="shared" si="3"/>
        <v>#REF!</v>
      </c>
    </row>
    <row r="128" spans="1:8" ht="22.5" x14ac:dyDescent="0.2">
      <c r="A128" s="2" t="s">
        <v>322</v>
      </c>
      <c r="B128" s="2" t="s">
        <v>142</v>
      </c>
      <c r="C128" s="3">
        <v>4</v>
      </c>
      <c r="D128" s="3">
        <v>4</v>
      </c>
      <c r="E128" s="16"/>
      <c r="F128" s="17" t="e">
        <f>SUMIF(Лист1!B:B,B128,Лист1!#REF!)</f>
        <v>#REF!</v>
      </c>
      <c r="G128" s="1">
        <f t="shared" si="2"/>
        <v>43</v>
      </c>
      <c r="H128" s="1" t="e">
        <f t="shared" si="3"/>
        <v>#REF!</v>
      </c>
    </row>
    <row r="129" spans="1:8" ht="22.5" x14ac:dyDescent="0.2">
      <c r="A129" s="2" t="s">
        <v>322</v>
      </c>
      <c r="B129" s="2" t="s">
        <v>161</v>
      </c>
      <c r="C129" s="3">
        <v>1</v>
      </c>
      <c r="D129" s="4"/>
      <c r="E129" s="16">
        <v>1</v>
      </c>
      <c r="F129" s="17" t="e">
        <f>SUMIF(Лист1!B:B,B129,Лист1!#REF!)</f>
        <v>#REF!</v>
      </c>
      <c r="G129" s="1">
        <f t="shared" si="2"/>
        <v>22</v>
      </c>
      <c r="H129" s="1" t="e">
        <f t="shared" si="3"/>
        <v>#REF!</v>
      </c>
    </row>
    <row r="130" spans="1:8" ht="22.5" x14ac:dyDescent="0.2">
      <c r="A130" s="2" t="s">
        <v>322</v>
      </c>
      <c r="B130" s="2" t="s">
        <v>145</v>
      </c>
      <c r="C130" s="3">
        <v>4</v>
      </c>
      <c r="D130" s="4"/>
      <c r="E130" s="16">
        <v>4</v>
      </c>
      <c r="F130" s="17" t="e">
        <f>SUMIF(Лист1!B:B,B130,Лист1!#REF!)</f>
        <v>#REF!</v>
      </c>
      <c r="G130" s="1">
        <f t="shared" si="2"/>
        <v>31</v>
      </c>
      <c r="H130" s="1" t="e">
        <f t="shared" si="3"/>
        <v>#REF!</v>
      </c>
    </row>
    <row r="131" spans="1:8" ht="22.5" x14ac:dyDescent="0.2">
      <c r="A131" s="2" t="s">
        <v>322</v>
      </c>
      <c r="B131" s="2" t="s">
        <v>163</v>
      </c>
      <c r="C131" s="3">
        <v>5</v>
      </c>
      <c r="D131" s="4"/>
      <c r="E131" s="16">
        <v>5</v>
      </c>
      <c r="F131" s="17" t="e">
        <f>SUMIF(Лист1!B:B,B131,Лист1!#REF!)</f>
        <v>#REF!</v>
      </c>
      <c r="G131" s="1">
        <f t="shared" si="2"/>
        <v>17</v>
      </c>
      <c r="H131" s="1" t="e">
        <f t="shared" si="3"/>
        <v>#REF!</v>
      </c>
    </row>
    <row r="132" spans="1:8" ht="22.5" x14ac:dyDescent="0.2">
      <c r="A132" s="2" t="s">
        <v>322</v>
      </c>
      <c r="B132" s="2" t="s">
        <v>158</v>
      </c>
      <c r="C132" s="3">
        <v>2</v>
      </c>
      <c r="D132" s="4"/>
      <c r="E132" s="16">
        <v>2</v>
      </c>
      <c r="F132" s="17" t="e">
        <f>SUMIF(Лист1!B:B,B132,Лист1!#REF!)</f>
        <v>#REF!</v>
      </c>
      <c r="G132" s="1">
        <f t="shared" ref="G132:G195" si="4">SUMIF(B:B,B132,E:E)</f>
        <v>3</v>
      </c>
      <c r="H132" s="1" t="e">
        <f t="shared" si="3"/>
        <v>#REF!</v>
      </c>
    </row>
    <row r="133" spans="1:8" ht="22.5" x14ac:dyDescent="0.2">
      <c r="A133" s="2" t="s">
        <v>322</v>
      </c>
      <c r="B133" s="2" t="s">
        <v>146</v>
      </c>
      <c r="C133" s="3">
        <v>16</v>
      </c>
      <c r="D133" s="3">
        <v>1</v>
      </c>
      <c r="E133" s="16">
        <v>15</v>
      </c>
      <c r="F133" s="17" t="e">
        <f>SUMIF(Лист1!B:B,B133,Лист1!#REF!)</f>
        <v>#REF!</v>
      </c>
      <c r="G133" s="1">
        <f t="shared" si="4"/>
        <v>149</v>
      </c>
      <c r="H133" s="1" t="e">
        <f t="shared" si="3"/>
        <v>#REF!</v>
      </c>
    </row>
    <row r="134" spans="1:8" ht="22.5" x14ac:dyDescent="0.2">
      <c r="A134" s="2" t="s">
        <v>322</v>
      </c>
      <c r="B134" s="2" t="s">
        <v>148</v>
      </c>
      <c r="C134" s="3">
        <v>5</v>
      </c>
      <c r="D134" s="4"/>
      <c r="E134" s="16">
        <v>5</v>
      </c>
      <c r="F134" s="17" t="e">
        <f>SUMIF(Лист1!B:B,B134,Лист1!#REF!)</f>
        <v>#REF!</v>
      </c>
      <c r="G134" s="1">
        <f t="shared" si="4"/>
        <v>67</v>
      </c>
      <c r="H134" s="1" t="e">
        <f t="shared" si="3"/>
        <v>#REF!</v>
      </c>
    </row>
    <row r="135" spans="1:8" ht="22.5" x14ac:dyDescent="0.2">
      <c r="A135" s="2" t="s">
        <v>322</v>
      </c>
      <c r="B135" s="2" t="s">
        <v>151</v>
      </c>
      <c r="C135" s="3">
        <v>1</v>
      </c>
      <c r="D135" s="4"/>
      <c r="E135" s="16">
        <v>1</v>
      </c>
      <c r="F135" s="17" t="e">
        <f>SUMIF(Лист1!B:B,B135,Лист1!#REF!)</f>
        <v>#REF!</v>
      </c>
      <c r="G135" s="1">
        <f t="shared" si="4"/>
        <v>20</v>
      </c>
      <c r="H135" s="1" t="e">
        <f t="shared" si="3"/>
        <v>#REF!</v>
      </c>
    </row>
    <row r="136" spans="1:8" ht="22.5" x14ac:dyDescent="0.2">
      <c r="A136" s="2" t="s">
        <v>322</v>
      </c>
      <c r="B136" s="2" t="s">
        <v>89</v>
      </c>
      <c r="C136" s="3">
        <v>21</v>
      </c>
      <c r="D136" s="4"/>
      <c r="E136" s="16">
        <v>21</v>
      </c>
      <c r="F136" s="17" t="e">
        <f>SUMIF(Лист1!B:B,B136,Лист1!#REF!)</f>
        <v>#REF!</v>
      </c>
      <c r="G136" s="1">
        <f t="shared" si="4"/>
        <v>233</v>
      </c>
      <c r="H136" s="1" t="e">
        <f t="shared" si="3"/>
        <v>#REF!</v>
      </c>
    </row>
    <row r="137" spans="1:8" ht="22.5" x14ac:dyDescent="0.2">
      <c r="A137" s="2" t="s">
        <v>322</v>
      </c>
      <c r="B137" s="2" t="s">
        <v>91</v>
      </c>
      <c r="C137" s="3">
        <v>1</v>
      </c>
      <c r="D137" s="4"/>
      <c r="E137" s="16">
        <v>1</v>
      </c>
      <c r="F137" s="17" t="e">
        <f>SUMIF(Лист1!B:B,B137,Лист1!#REF!)</f>
        <v>#REF!</v>
      </c>
      <c r="G137" s="1">
        <f t="shared" si="4"/>
        <v>20</v>
      </c>
      <c r="H137" s="1" t="e">
        <f t="shared" si="3"/>
        <v>#REF!</v>
      </c>
    </row>
    <row r="138" spans="1:8" ht="22.5" x14ac:dyDescent="0.2">
      <c r="A138" s="2" t="s">
        <v>322</v>
      </c>
      <c r="B138" s="2" t="s">
        <v>156</v>
      </c>
      <c r="C138" s="3">
        <v>2</v>
      </c>
      <c r="D138" s="4"/>
      <c r="E138" s="16">
        <v>2</v>
      </c>
      <c r="F138" s="17" t="e">
        <f>SUMIF(Лист1!B:B,B138,Лист1!#REF!)</f>
        <v>#REF!</v>
      </c>
      <c r="G138" s="1">
        <f t="shared" si="4"/>
        <v>10</v>
      </c>
      <c r="H138" s="1" t="e">
        <f t="shared" ref="H138:H201" si="5">F138-G138</f>
        <v>#REF!</v>
      </c>
    </row>
    <row r="139" spans="1:8" ht="22.5" x14ac:dyDescent="0.2">
      <c r="A139" s="2" t="s">
        <v>322</v>
      </c>
      <c r="B139" s="2" t="s">
        <v>283</v>
      </c>
      <c r="C139" s="3">
        <v>79</v>
      </c>
      <c r="D139" s="3">
        <v>8</v>
      </c>
      <c r="E139" s="16">
        <v>71</v>
      </c>
      <c r="F139" s="17" t="e">
        <f>SUMIF(Лист1!B:B,B139,Лист1!#REF!)</f>
        <v>#REF!</v>
      </c>
      <c r="G139" s="1">
        <f t="shared" si="4"/>
        <v>4598</v>
      </c>
      <c r="H139" s="1" t="e">
        <f t="shared" si="5"/>
        <v>#REF!</v>
      </c>
    </row>
    <row r="140" spans="1:8" ht="22.5" x14ac:dyDescent="0.2">
      <c r="A140" s="2" t="s">
        <v>322</v>
      </c>
      <c r="B140" s="2" t="s">
        <v>293</v>
      </c>
      <c r="C140" s="3">
        <v>129</v>
      </c>
      <c r="D140" s="4"/>
      <c r="E140" s="16">
        <v>129</v>
      </c>
      <c r="F140" s="17" t="e">
        <f>SUMIF(Лист1!B:B,B140,Лист1!#REF!)</f>
        <v>#REF!</v>
      </c>
      <c r="G140" s="1">
        <f t="shared" si="4"/>
        <v>2123</v>
      </c>
      <c r="H140" s="1" t="e">
        <f t="shared" si="5"/>
        <v>#REF!</v>
      </c>
    </row>
    <row r="141" spans="1:8" ht="22.5" x14ac:dyDescent="0.2">
      <c r="A141" s="2" t="s">
        <v>322</v>
      </c>
      <c r="B141" s="2" t="s">
        <v>290</v>
      </c>
      <c r="C141" s="3">
        <v>15</v>
      </c>
      <c r="D141" s="4"/>
      <c r="E141" s="16">
        <v>15</v>
      </c>
      <c r="F141" s="17" t="e">
        <f>SUMIF(Лист1!B:B,B141,Лист1!#REF!)</f>
        <v>#REF!</v>
      </c>
      <c r="G141" s="1">
        <f t="shared" si="4"/>
        <v>175</v>
      </c>
      <c r="H141" s="1" t="e">
        <f t="shared" si="5"/>
        <v>#REF!</v>
      </c>
    </row>
    <row r="142" spans="1:8" ht="22.5" x14ac:dyDescent="0.2">
      <c r="A142" s="2" t="s">
        <v>322</v>
      </c>
      <c r="B142" s="2" t="s">
        <v>227</v>
      </c>
      <c r="C142" s="3">
        <v>1</v>
      </c>
      <c r="D142" s="4"/>
      <c r="E142" s="16">
        <v>1</v>
      </c>
      <c r="F142" s="17" t="e">
        <f>SUMIF(Лист1!B:B,B142,Лист1!#REF!)</f>
        <v>#REF!</v>
      </c>
      <c r="G142" s="1">
        <f t="shared" si="4"/>
        <v>24</v>
      </c>
      <c r="H142" s="1" t="e">
        <f t="shared" si="5"/>
        <v>#REF!</v>
      </c>
    </row>
    <row r="143" spans="1:8" ht="22.5" x14ac:dyDescent="0.2">
      <c r="A143" s="2" t="s">
        <v>322</v>
      </c>
      <c r="B143" s="2" t="s">
        <v>96</v>
      </c>
      <c r="C143" s="3">
        <v>24</v>
      </c>
      <c r="D143" s="4"/>
      <c r="E143" s="16">
        <v>24</v>
      </c>
      <c r="F143" s="17" t="e">
        <f>SUMIF(Лист1!B:B,B143,Лист1!#REF!)</f>
        <v>#REF!</v>
      </c>
      <c r="G143" s="1">
        <f t="shared" si="4"/>
        <v>269</v>
      </c>
      <c r="H143" s="1" t="e">
        <f t="shared" si="5"/>
        <v>#REF!</v>
      </c>
    </row>
    <row r="144" spans="1:8" ht="22.5" x14ac:dyDescent="0.2">
      <c r="A144" s="2" t="s">
        <v>322</v>
      </c>
      <c r="B144" s="2" t="s">
        <v>137</v>
      </c>
      <c r="C144" s="3">
        <v>1</v>
      </c>
      <c r="D144" s="4"/>
      <c r="E144" s="16">
        <v>1</v>
      </c>
      <c r="F144" s="17" t="e">
        <f>SUMIF(Лист1!B:B,B144,Лист1!#REF!)</f>
        <v>#REF!</v>
      </c>
      <c r="G144" s="1">
        <f t="shared" si="4"/>
        <v>27</v>
      </c>
      <c r="H144" s="1" t="e">
        <f t="shared" si="5"/>
        <v>#REF!</v>
      </c>
    </row>
    <row r="145" spans="1:8" ht="22.5" x14ac:dyDescent="0.2">
      <c r="A145" s="2" t="s">
        <v>322</v>
      </c>
      <c r="B145" s="2" t="s">
        <v>139</v>
      </c>
      <c r="C145" s="3">
        <v>2</v>
      </c>
      <c r="D145" s="4"/>
      <c r="E145" s="16">
        <v>2</v>
      </c>
      <c r="F145" s="17" t="e">
        <f>SUMIF(Лист1!B:B,B145,Лист1!#REF!)</f>
        <v>#REF!</v>
      </c>
      <c r="G145" s="1">
        <f t="shared" si="4"/>
        <v>27</v>
      </c>
      <c r="H145" s="1" t="e">
        <f t="shared" si="5"/>
        <v>#REF!</v>
      </c>
    </row>
    <row r="146" spans="1:8" ht="22.5" x14ac:dyDescent="0.2">
      <c r="A146" s="2" t="s">
        <v>322</v>
      </c>
      <c r="B146" s="2" t="s">
        <v>98</v>
      </c>
      <c r="C146" s="3">
        <v>33</v>
      </c>
      <c r="D146" s="4"/>
      <c r="E146" s="16">
        <v>33</v>
      </c>
      <c r="F146" s="17" t="e">
        <f>SUMIF(Лист1!B:B,B146,Лист1!#REF!)</f>
        <v>#REF!</v>
      </c>
      <c r="G146" s="1">
        <f t="shared" si="4"/>
        <v>284</v>
      </c>
      <c r="H146" s="1" t="e">
        <f t="shared" si="5"/>
        <v>#REF!</v>
      </c>
    </row>
    <row r="147" spans="1:8" ht="22.5" x14ac:dyDescent="0.2">
      <c r="A147" s="2" t="s">
        <v>322</v>
      </c>
      <c r="B147" s="2" t="s">
        <v>99</v>
      </c>
      <c r="C147" s="3">
        <v>3</v>
      </c>
      <c r="D147" s="4"/>
      <c r="E147" s="16">
        <v>3</v>
      </c>
      <c r="F147" s="17" t="e">
        <f>SUMIF(Лист1!B:B,B147,Лист1!#REF!)</f>
        <v>#REF!</v>
      </c>
      <c r="G147" s="1">
        <f t="shared" si="4"/>
        <v>89</v>
      </c>
      <c r="H147" s="1" t="e">
        <f t="shared" si="5"/>
        <v>#REF!</v>
      </c>
    </row>
    <row r="148" spans="1:8" ht="22.5" x14ac:dyDescent="0.2">
      <c r="A148" s="2" t="s">
        <v>322</v>
      </c>
      <c r="B148" s="2" t="s">
        <v>100</v>
      </c>
      <c r="C148" s="3">
        <v>9</v>
      </c>
      <c r="D148" s="4"/>
      <c r="E148" s="16">
        <v>9</v>
      </c>
      <c r="F148" s="17" t="e">
        <f>SUMIF(Лист1!B:B,B148,Лист1!#REF!)</f>
        <v>#REF!</v>
      </c>
      <c r="G148" s="1">
        <f t="shared" si="4"/>
        <v>58</v>
      </c>
      <c r="H148" s="1" t="e">
        <f t="shared" si="5"/>
        <v>#REF!</v>
      </c>
    </row>
    <row r="149" spans="1:8" ht="22.5" x14ac:dyDescent="0.2">
      <c r="A149" s="2" t="s">
        <v>322</v>
      </c>
      <c r="B149" s="2" t="s">
        <v>129</v>
      </c>
      <c r="C149" s="3">
        <v>1</v>
      </c>
      <c r="D149" s="4"/>
      <c r="E149" s="16">
        <v>1</v>
      </c>
      <c r="F149" s="17" t="e">
        <f>SUMIF(Лист1!B:B,B149,Лист1!#REF!)</f>
        <v>#REF!</v>
      </c>
      <c r="G149" s="1">
        <f t="shared" si="4"/>
        <v>19</v>
      </c>
      <c r="H149" s="1" t="e">
        <f t="shared" si="5"/>
        <v>#REF!</v>
      </c>
    </row>
    <row r="150" spans="1:8" ht="22.5" x14ac:dyDescent="0.2">
      <c r="A150" s="2" t="s">
        <v>322</v>
      </c>
      <c r="B150" s="2" t="s">
        <v>101</v>
      </c>
      <c r="C150" s="3">
        <v>12</v>
      </c>
      <c r="D150" s="4"/>
      <c r="E150" s="16">
        <v>12</v>
      </c>
      <c r="F150" s="17" t="e">
        <f>SUMIF(Лист1!B:B,B150,Лист1!#REF!)</f>
        <v>#REF!</v>
      </c>
      <c r="G150" s="1">
        <f t="shared" si="4"/>
        <v>151</v>
      </c>
      <c r="H150" s="1" t="e">
        <f t="shared" si="5"/>
        <v>#REF!</v>
      </c>
    </row>
    <row r="151" spans="1:8" ht="22.5" x14ac:dyDescent="0.2">
      <c r="A151" s="2" t="s">
        <v>322</v>
      </c>
      <c r="B151" s="2" t="s">
        <v>166</v>
      </c>
      <c r="C151" s="3">
        <v>1</v>
      </c>
      <c r="D151" s="4"/>
      <c r="E151" s="16">
        <v>1</v>
      </c>
      <c r="F151" s="17" t="e">
        <f>SUMIF(Лист1!B:B,B151,Лист1!#REF!)</f>
        <v>#REF!</v>
      </c>
      <c r="G151" s="1">
        <f t="shared" si="4"/>
        <v>7</v>
      </c>
      <c r="H151" s="1" t="e">
        <f t="shared" si="5"/>
        <v>#REF!</v>
      </c>
    </row>
    <row r="152" spans="1:8" ht="22.5" x14ac:dyDescent="0.2">
      <c r="A152" s="2" t="s">
        <v>322</v>
      </c>
      <c r="B152" s="2" t="s">
        <v>167</v>
      </c>
      <c r="C152" s="3">
        <v>1</v>
      </c>
      <c r="D152" s="4"/>
      <c r="E152" s="16">
        <v>1</v>
      </c>
      <c r="F152" s="17" t="e">
        <f>SUMIF(Лист1!B:B,B152,Лист1!#REF!)</f>
        <v>#REF!</v>
      </c>
      <c r="G152" s="1">
        <f t="shared" si="4"/>
        <v>19</v>
      </c>
      <c r="H152" s="1" t="e">
        <f t="shared" si="5"/>
        <v>#REF!</v>
      </c>
    </row>
    <row r="153" spans="1:8" ht="22.5" x14ac:dyDescent="0.2">
      <c r="A153" s="2" t="s">
        <v>322</v>
      </c>
      <c r="B153" s="2" t="s">
        <v>103</v>
      </c>
      <c r="C153" s="3">
        <v>4</v>
      </c>
      <c r="D153" s="4"/>
      <c r="E153" s="16">
        <v>4</v>
      </c>
      <c r="F153" s="17" t="e">
        <f>SUMIF(Лист1!B:B,B153,Лист1!#REF!)</f>
        <v>#REF!</v>
      </c>
      <c r="G153" s="1">
        <f t="shared" si="4"/>
        <v>54</v>
      </c>
      <c r="H153" s="1" t="e">
        <f t="shared" si="5"/>
        <v>#REF!</v>
      </c>
    </row>
    <row r="154" spans="1:8" ht="22.5" x14ac:dyDescent="0.2">
      <c r="A154" s="2" t="s">
        <v>322</v>
      </c>
      <c r="B154" s="2" t="s">
        <v>118</v>
      </c>
      <c r="C154" s="3">
        <v>2</v>
      </c>
      <c r="D154" s="4"/>
      <c r="E154" s="16">
        <v>2</v>
      </c>
      <c r="F154" s="17" t="e">
        <f>SUMIF(Лист1!B:B,B154,Лист1!#REF!)</f>
        <v>#REF!</v>
      </c>
      <c r="G154" s="1">
        <f t="shared" si="4"/>
        <v>29</v>
      </c>
      <c r="H154" s="1" t="e">
        <f t="shared" si="5"/>
        <v>#REF!</v>
      </c>
    </row>
    <row r="155" spans="1:8" ht="22.5" x14ac:dyDescent="0.2">
      <c r="A155" s="2" t="s">
        <v>322</v>
      </c>
      <c r="B155" s="2" t="s">
        <v>83</v>
      </c>
      <c r="C155" s="3">
        <v>2</v>
      </c>
      <c r="D155" s="4"/>
      <c r="E155" s="16">
        <v>2</v>
      </c>
      <c r="F155" s="17" t="e">
        <f>SUMIF(Лист1!B:B,B155,Лист1!#REF!)</f>
        <v>#REF!</v>
      </c>
      <c r="G155" s="1">
        <f t="shared" si="4"/>
        <v>23</v>
      </c>
      <c r="H155" s="1" t="e">
        <f t="shared" si="5"/>
        <v>#REF!</v>
      </c>
    </row>
    <row r="156" spans="1:8" ht="22.5" x14ac:dyDescent="0.2">
      <c r="A156" s="2" t="s">
        <v>322</v>
      </c>
      <c r="B156" s="2" t="s">
        <v>6</v>
      </c>
      <c r="C156" s="3">
        <v>1</v>
      </c>
      <c r="D156" s="4"/>
      <c r="E156" s="16">
        <v>1</v>
      </c>
      <c r="F156" s="17" t="e">
        <f>SUMIF(Лист1!B:B,B156,Лист1!#REF!)</f>
        <v>#REF!</v>
      </c>
      <c r="G156" s="1">
        <f t="shared" si="4"/>
        <v>13</v>
      </c>
      <c r="H156" s="1" t="e">
        <f t="shared" si="5"/>
        <v>#REF!</v>
      </c>
    </row>
    <row r="157" spans="1:8" ht="22.5" x14ac:dyDescent="0.2">
      <c r="A157" s="2" t="s">
        <v>322</v>
      </c>
      <c r="B157" s="2" t="s">
        <v>195</v>
      </c>
      <c r="C157" s="3">
        <v>5</v>
      </c>
      <c r="D157" s="4"/>
      <c r="E157" s="16">
        <v>5</v>
      </c>
      <c r="F157" s="17" t="e">
        <f>SUMIF(Лист1!B:B,B157,Лист1!#REF!)</f>
        <v>#REF!</v>
      </c>
      <c r="G157" s="1">
        <f t="shared" si="4"/>
        <v>204</v>
      </c>
      <c r="H157" s="1" t="e">
        <f t="shared" si="5"/>
        <v>#REF!</v>
      </c>
    </row>
    <row r="158" spans="1:8" ht="22.5" x14ac:dyDescent="0.2">
      <c r="A158" s="2" t="s">
        <v>322</v>
      </c>
      <c r="B158" s="2" t="s">
        <v>245</v>
      </c>
      <c r="C158" s="3">
        <v>3</v>
      </c>
      <c r="D158" s="4"/>
      <c r="E158" s="16">
        <v>3</v>
      </c>
      <c r="F158" s="17" t="e">
        <f>SUMIF(Лист1!B:B,B158,Лист1!#REF!)</f>
        <v>#REF!</v>
      </c>
      <c r="G158" s="1">
        <f t="shared" si="4"/>
        <v>171</v>
      </c>
      <c r="H158" s="1" t="e">
        <f t="shared" si="5"/>
        <v>#REF!</v>
      </c>
    </row>
    <row r="159" spans="1:8" ht="22.5" x14ac:dyDescent="0.2">
      <c r="A159" s="2" t="s">
        <v>322</v>
      </c>
      <c r="B159" s="2" t="s">
        <v>244</v>
      </c>
      <c r="C159" s="3">
        <v>2</v>
      </c>
      <c r="D159" s="4"/>
      <c r="E159" s="16">
        <v>2</v>
      </c>
      <c r="F159" s="17" t="e">
        <f>SUMIF(Лист1!B:B,B159,Лист1!#REF!)</f>
        <v>#REF!</v>
      </c>
      <c r="G159" s="1">
        <f t="shared" si="4"/>
        <v>23</v>
      </c>
      <c r="H159" s="1" t="e">
        <f t="shared" si="5"/>
        <v>#REF!</v>
      </c>
    </row>
    <row r="160" spans="1:8" ht="22.5" x14ac:dyDescent="0.2">
      <c r="A160" s="2" t="s">
        <v>322</v>
      </c>
      <c r="B160" s="2" t="s">
        <v>243</v>
      </c>
      <c r="C160" s="3">
        <v>2</v>
      </c>
      <c r="D160" s="4"/>
      <c r="E160" s="16">
        <v>2</v>
      </c>
      <c r="F160" s="17" t="e">
        <f>SUMIF(Лист1!B:B,B160,Лист1!#REF!)</f>
        <v>#REF!</v>
      </c>
      <c r="G160" s="1">
        <f t="shared" si="4"/>
        <v>102</v>
      </c>
      <c r="H160" s="1" t="e">
        <f t="shared" si="5"/>
        <v>#REF!</v>
      </c>
    </row>
    <row r="161" spans="1:8" ht="22.5" x14ac:dyDescent="0.2">
      <c r="A161" s="2" t="s">
        <v>322</v>
      </c>
      <c r="B161" s="2" t="s">
        <v>250</v>
      </c>
      <c r="C161" s="3">
        <v>15</v>
      </c>
      <c r="D161" s="4"/>
      <c r="E161" s="16">
        <v>15</v>
      </c>
      <c r="F161" s="17" t="e">
        <f>SUMIF(Лист1!B:B,B161,Лист1!#REF!)</f>
        <v>#REF!</v>
      </c>
      <c r="G161" s="1">
        <f t="shared" si="4"/>
        <v>237</v>
      </c>
      <c r="H161" s="1" t="e">
        <f t="shared" si="5"/>
        <v>#REF!</v>
      </c>
    </row>
    <row r="162" spans="1:8" ht="22.5" x14ac:dyDescent="0.2">
      <c r="A162" s="2" t="s">
        <v>322</v>
      </c>
      <c r="B162" s="2" t="s">
        <v>247</v>
      </c>
      <c r="C162" s="3">
        <v>6</v>
      </c>
      <c r="D162" s="4"/>
      <c r="E162" s="16">
        <v>6</v>
      </c>
      <c r="F162" s="17" t="e">
        <f>SUMIF(Лист1!B:B,B162,Лист1!#REF!)</f>
        <v>#REF!</v>
      </c>
      <c r="G162" s="1">
        <f t="shared" si="4"/>
        <v>103</v>
      </c>
      <c r="H162" s="1" t="e">
        <f t="shared" si="5"/>
        <v>#REF!</v>
      </c>
    </row>
    <row r="163" spans="1:8" ht="22.5" x14ac:dyDescent="0.2">
      <c r="A163" s="2" t="s">
        <v>322</v>
      </c>
      <c r="B163" s="2" t="s">
        <v>242</v>
      </c>
      <c r="C163" s="3">
        <v>2</v>
      </c>
      <c r="D163" s="4"/>
      <c r="E163" s="16">
        <v>2</v>
      </c>
      <c r="F163" s="17" t="e">
        <f>SUMIF(Лист1!B:B,B163,Лист1!#REF!)</f>
        <v>#REF!</v>
      </c>
      <c r="G163" s="1">
        <f t="shared" si="4"/>
        <v>33</v>
      </c>
      <c r="H163" s="1" t="e">
        <f t="shared" si="5"/>
        <v>#REF!</v>
      </c>
    </row>
    <row r="164" spans="1:8" ht="22.5" x14ac:dyDescent="0.2">
      <c r="A164" s="2" t="s">
        <v>322</v>
      </c>
      <c r="B164" s="2" t="s">
        <v>258</v>
      </c>
      <c r="C164" s="3">
        <v>2</v>
      </c>
      <c r="D164" s="4"/>
      <c r="E164" s="16">
        <v>2</v>
      </c>
      <c r="F164" s="17" t="e">
        <f>SUMIF(Лист1!B:B,B164,Лист1!#REF!)</f>
        <v>#REF!</v>
      </c>
      <c r="G164" s="1">
        <f t="shared" si="4"/>
        <v>172</v>
      </c>
      <c r="H164" s="1" t="e">
        <f t="shared" si="5"/>
        <v>#REF!</v>
      </c>
    </row>
    <row r="165" spans="1:8" ht="22.5" x14ac:dyDescent="0.2">
      <c r="A165" s="2" t="s">
        <v>322</v>
      </c>
      <c r="B165" s="2" t="s">
        <v>256</v>
      </c>
      <c r="C165" s="3">
        <v>3</v>
      </c>
      <c r="D165" s="4"/>
      <c r="E165" s="16">
        <v>3</v>
      </c>
      <c r="F165" s="17" t="e">
        <f>SUMIF(Лист1!B:B,B165,Лист1!#REF!)</f>
        <v>#REF!</v>
      </c>
      <c r="G165" s="1">
        <f t="shared" si="4"/>
        <v>41</v>
      </c>
      <c r="H165" s="1" t="e">
        <f t="shared" si="5"/>
        <v>#REF!</v>
      </c>
    </row>
    <row r="166" spans="1:8" ht="22.5" x14ac:dyDescent="0.2">
      <c r="A166" s="2" t="s">
        <v>322</v>
      </c>
      <c r="B166" s="2" t="s">
        <v>209</v>
      </c>
      <c r="C166" s="3">
        <v>410</v>
      </c>
      <c r="D166" s="4"/>
      <c r="E166" s="16">
        <v>410</v>
      </c>
      <c r="F166" s="17" t="e">
        <f>SUMIF(Лист1!B:B,B166,Лист1!#REF!)</f>
        <v>#REF!</v>
      </c>
      <c r="G166" s="1">
        <f t="shared" si="4"/>
        <v>5127</v>
      </c>
      <c r="H166" s="1" t="e">
        <f t="shared" si="5"/>
        <v>#REF!</v>
      </c>
    </row>
    <row r="167" spans="1:8" ht="22.5" x14ac:dyDescent="0.2">
      <c r="A167" s="2" t="s">
        <v>322</v>
      </c>
      <c r="B167" s="2" t="s">
        <v>236</v>
      </c>
      <c r="C167" s="3">
        <v>2</v>
      </c>
      <c r="D167" s="3">
        <v>2</v>
      </c>
      <c r="E167" s="16"/>
      <c r="F167" s="17" t="e">
        <f>SUMIF(Лист1!B:B,B167,Лист1!#REF!)</f>
        <v>#REF!</v>
      </c>
      <c r="G167" s="1">
        <f t="shared" si="4"/>
        <v>2815</v>
      </c>
      <c r="H167" s="1" t="e">
        <f t="shared" si="5"/>
        <v>#REF!</v>
      </c>
    </row>
    <row r="168" spans="1:8" ht="22.5" x14ac:dyDescent="0.2">
      <c r="A168" s="2" t="s">
        <v>322</v>
      </c>
      <c r="B168" s="2" t="s">
        <v>212</v>
      </c>
      <c r="C168" s="3">
        <v>1</v>
      </c>
      <c r="D168" s="4"/>
      <c r="E168" s="16">
        <v>1</v>
      </c>
      <c r="F168" s="17" t="e">
        <f>SUMIF(Лист1!B:B,B168,Лист1!#REF!)</f>
        <v>#REF!</v>
      </c>
      <c r="G168" s="1">
        <f t="shared" si="4"/>
        <v>6</v>
      </c>
      <c r="H168" s="1" t="e">
        <f t="shared" si="5"/>
        <v>#REF!</v>
      </c>
    </row>
    <row r="169" spans="1:8" ht="22.5" x14ac:dyDescent="0.2">
      <c r="A169" s="2" t="s">
        <v>322</v>
      </c>
      <c r="B169" s="2" t="s">
        <v>215</v>
      </c>
      <c r="C169" s="3">
        <v>37</v>
      </c>
      <c r="D169" s="3">
        <v>20</v>
      </c>
      <c r="E169" s="16">
        <v>17</v>
      </c>
      <c r="F169" s="17" t="e">
        <f>SUMIF(Лист1!B:B,B169,Лист1!#REF!)</f>
        <v>#REF!</v>
      </c>
      <c r="G169" s="1">
        <f t="shared" si="4"/>
        <v>295</v>
      </c>
      <c r="H169" s="1" t="e">
        <f t="shared" si="5"/>
        <v>#REF!</v>
      </c>
    </row>
    <row r="170" spans="1:8" ht="22.5" x14ac:dyDescent="0.2">
      <c r="A170" s="2" t="s">
        <v>322</v>
      </c>
      <c r="B170" s="2" t="s">
        <v>218</v>
      </c>
      <c r="C170" s="3">
        <v>175</v>
      </c>
      <c r="D170" s="3">
        <v>50</v>
      </c>
      <c r="E170" s="16">
        <v>125</v>
      </c>
      <c r="F170" s="17" t="e">
        <f>SUMIF(Лист1!B:B,B170,Лист1!#REF!)</f>
        <v>#REF!</v>
      </c>
      <c r="G170" s="1">
        <f t="shared" si="4"/>
        <v>2910</v>
      </c>
      <c r="H170" s="1" t="e">
        <f t="shared" si="5"/>
        <v>#REF!</v>
      </c>
    </row>
    <row r="171" spans="1:8" ht="22.5" x14ac:dyDescent="0.2">
      <c r="A171" s="2" t="s">
        <v>322</v>
      </c>
      <c r="B171" s="2" t="s">
        <v>221</v>
      </c>
      <c r="C171" s="3">
        <v>13</v>
      </c>
      <c r="D171" s="4"/>
      <c r="E171" s="16">
        <v>13</v>
      </c>
      <c r="F171" s="17" t="e">
        <f>SUMIF(Лист1!B:B,B171,Лист1!#REF!)</f>
        <v>#REF!</v>
      </c>
      <c r="G171" s="1">
        <f t="shared" si="4"/>
        <v>168</v>
      </c>
      <c r="H171" s="1" t="e">
        <f t="shared" si="5"/>
        <v>#REF!</v>
      </c>
    </row>
    <row r="172" spans="1:8" ht="22.5" x14ac:dyDescent="0.2">
      <c r="A172" s="2" t="s">
        <v>322</v>
      </c>
      <c r="B172" s="2" t="s">
        <v>205</v>
      </c>
      <c r="C172" s="3">
        <v>2</v>
      </c>
      <c r="D172" s="4"/>
      <c r="E172" s="16">
        <v>2</v>
      </c>
      <c r="F172" s="17" t="e">
        <f>SUMIF(Лист1!B:B,B172,Лист1!#REF!)</f>
        <v>#REF!</v>
      </c>
      <c r="G172" s="1">
        <f t="shared" si="4"/>
        <v>278</v>
      </c>
      <c r="H172" s="1" t="e">
        <f t="shared" si="5"/>
        <v>#REF!</v>
      </c>
    </row>
    <row r="173" spans="1:8" ht="22.5" x14ac:dyDescent="0.2">
      <c r="A173" s="2" t="s">
        <v>322</v>
      </c>
      <c r="B173" s="2" t="s">
        <v>230</v>
      </c>
      <c r="C173" s="3">
        <v>48</v>
      </c>
      <c r="D173" s="3">
        <v>3</v>
      </c>
      <c r="E173" s="16">
        <v>45</v>
      </c>
      <c r="F173" s="17" t="e">
        <f>SUMIF(Лист1!B:B,B173,Лист1!#REF!)</f>
        <v>#REF!</v>
      </c>
      <c r="G173" s="1">
        <f t="shared" si="4"/>
        <v>624</v>
      </c>
      <c r="H173" s="1" t="e">
        <f t="shared" si="5"/>
        <v>#REF!</v>
      </c>
    </row>
    <row r="174" spans="1:8" ht="22.5" x14ac:dyDescent="0.2">
      <c r="A174" s="2" t="s">
        <v>322</v>
      </c>
      <c r="B174" s="2" t="s">
        <v>233</v>
      </c>
      <c r="C174" s="3">
        <v>12</v>
      </c>
      <c r="D174" s="4"/>
      <c r="E174" s="16">
        <v>12</v>
      </c>
      <c r="F174" s="17" t="e">
        <f>SUMIF(Лист1!B:B,B174,Лист1!#REF!)</f>
        <v>#REF!</v>
      </c>
      <c r="G174" s="1">
        <f t="shared" si="4"/>
        <v>935</v>
      </c>
      <c r="H174" s="1" t="e">
        <f t="shared" si="5"/>
        <v>#REF!</v>
      </c>
    </row>
    <row r="175" spans="1:8" ht="22.5" x14ac:dyDescent="0.2">
      <c r="A175" s="2" t="s">
        <v>322</v>
      </c>
      <c r="B175" s="2" t="s">
        <v>197</v>
      </c>
      <c r="C175" s="3">
        <v>1</v>
      </c>
      <c r="D175" s="4"/>
      <c r="E175" s="16">
        <v>1</v>
      </c>
      <c r="F175" s="17" t="e">
        <f>SUMIF(Лист1!B:B,B175,Лист1!#REF!)</f>
        <v>#REF!</v>
      </c>
      <c r="G175" s="1">
        <f t="shared" si="4"/>
        <v>81</v>
      </c>
      <c r="H175" s="1" t="e">
        <f t="shared" si="5"/>
        <v>#REF!</v>
      </c>
    </row>
    <row r="176" spans="1:8" ht="22.5" x14ac:dyDescent="0.2">
      <c r="A176" s="2" t="s">
        <v>322</v>
      </c>
      <c r="B176" s="2" t="s">
        <v>174</v>
      </c>
      <c r="C176" s="3">
        <v>18</v>
      </c>
      <c r="D176" s="3">
        <v>2</v>
      </c>
      <c r="E176" s="16">
        <v>16</v>
      </c>
      <c r="F176" s="17" t="e">
        <f>SUMIF(Лист1!B:B,B176,Лист1!#REF!)</f>
        <v>#REF!</v>
      </c>
      <c r="G176" s="1">
        <f t="shared" si="4"/>
        <v>424</v>
      </c>
      <c r="H176" s="1" t="e">
        <f t="shared" si="5"/>
        <v>#REF!</v>
      </c>
    </row>
    <row r="177" spans="1:8" ht="22.5" x14ac:dyDescent="0.2">
      <c r="A177" s="2" t="s">
        <v>322</v>
      </c>
      <c r="B177" s="2" t="s">
        <v>260</v>
      </c>
      <c r="C177" s="3">
        <v>1</v>
      </c>
      <c r="D177" s="4"/>
      <c r="E177" s="16">
        <v>1</v>
      </c>
      <c r="F177" s="17" t="e">
        <f>SUMIF(Лист1!B:B,B177,Лист1!#REF!)</f>
        <v>#REF!</v>
      </c>
      <c r="G177" s="1">
        <f t="shared" si="4"/>
        <v>31</v>
      </c>
      <c r="H177" s="1" t="e">
        <f t="shared" si="5"/>
        <v>#REF!</v>
      </c>
    </row>
    <row r="178" spans="1:8" ht="22.5" x14ac:dyDescent="0.2">
      <c r="A178" s="2" t="s">
        <v>322</v>
      </c>
      <c r="B178" s="2" t="s">
        <v>201</v>
      </c>
      <c r="C178" s="3">
        <v>15</v>
      </c>
      <c r="D178" s="4"/>
      <c r="E178" s="16">
        <v>15</v>
      </c>
      <c r="F178" s="17" t="e">
        <f>SUMIF(Лист1!B:B,B178,Лист1!#REF!)</f>
        <v>#REF!</v>
      </c>
      <c r="G178" s="1">
        <f t="shared" si="4"/>
        <v>168</v>
      </c>
      <c r="H178" s="1" t="e">
        <f t="shared" si="5"/>
        <v>#REF!</v>
      </c>
    </row>
    <row r="179" spans="1:8" ht="22.5" x14ac:dyDescent="0.2">
      <c r="A179" s="2" t="s">
        <v>322</v>
      </c>
      <c r="B179" s="2" t="s">
        <v>106</v>
      </c>
      <c r="C179" s="3">
        <v>23</v>
      </c>
      <c r="D179" s="3">
        <v>20</v>
      </c>
      <c r="E179" s="16">
        <v>3</v>
      </c>
      <c r="F179" s="17" t="e">
        <f>SUMIF(Лист1!B:B,B179,Лист1!#REF!)</f>
        <v>#REF!</v>
      </c>
      <c r="G179" s="1">
        <f t="shared" si="4"/>
        <v>332</v>
      </c>
      <c r="H179" s="1" t="e">
        <f t="shared" si="5"/>
        <v>#REF!</v>
      </c>
    </row>
    <row r="180" spans="1:8" ht="22.5" x14ac:dyDescent="0.2">
      <c r="A180" s="2" t="s">
        <v>322</v>
      </c>
      <c r="B180" s="2" t="s">
        <v>177</v>
      </c>
      <c r="C180" s="3">
        <v>10</v>
      </c>
      <c r="D180" s="3">
        <v>10</v>
      </c>
      <c r="E180" s="16"/>
      <c r="F180" s="17" t="e">
        <f>SUMIF(Лист1!B:B,B180,Лист1!#REF!)</f>
        <v>#REF!</v>
      </c>
      <c r="G180" s="1">
        <f t="shared" si="4"/>
        <v>210</v>
      </c>
      <c r="H180" s="1" t="e">
        <f t="shared" si="5"/>
        <v>#REF!</v>
      </c>
    </row>
    <row r="181" spans="1:8" ht="22.5" x14ac:dyDescent="0.2">
      <c r="A181" s="2" t="s">
        <v>322</v>
      </c>
      <c r="B181" s="2" t="s">
        <v>109</v>
      </c>
      <c r="C181" s="3">
        <v>9</v>
      </c>
      <c r="D181" s="3">
        <v>9</v>
      </c>
      <c r="E181" s="16"/>
      <c r="F181" s="17" t="e">
        <f>SUMIF(Лист1!B:B,B181,Лист1!#REF!)</f>
        <v>#REF!</v>
      </c>
      <c r="G181" s="1">
        <f t="shared" si="4"/>
        <v>400</v>
      </c>
      <c r="H181" s="1" t="e">
        <f t="shared" si="5"/>
        <v>#REF!</v>
      </c>
    </row>
    <row r="182" spans="1:8" ht="22.5" x14ac:dyDescent="0.2">
      <c r="A182" s="2" t="s">
        <v>322</v>
      </c>
      <c r="B182" s="2" t="s">
        <v>131</v>
      </c>
      <c r="C182" s="3">
        <v>19</v>
      </c>
      <c r="D182" s="3">
        <v>10</v>
      </c>
      <c r="E182" s="16">
        <v>9</v>
      </c>
      <c r="F182" s="17" t="e">
        <f>SUMIF(Лист1!B:B,B182,Лист1!#REF!)</f>
        <v>#REF!</v>
      </c>
      <c r="G182" s="1">
        <f t="shared" si="4"/>
        <v>154</v>
      </c>
      <c r="H182" s="1" t="e">
        <f t="shared" si="5"/>
        <v>#REF!</v>
      </c>
    </row>
    <row r="183" spans="1:8" ht="22.5" x14ac:dyDescent="0.2">
      <c r="A183" s="2" t="s">
        <v>322</v>
      </c>
      <c r="B183" s="2" t="s">
        <v>112</v>
      </c>
      <c r="C183" s="3">
        <v>27</v>
      </c>
      <c r="D183" s="3">
        <v>10</v>
      </c>
      <c r="E183" s="16">
        <v>17</v>
      </c>
      <c r="F183" s="17" t="e">
        <f>SUMIF(Лист1!B:B,B183,Лист1!#REF!)</f>
        <v>#REF!</v>
      </c>
      <c r="G183" s="1">
        <f t="shared" si="4"/>
        <v>219</v>
      </c>
      <c r="H183" s="1" t="e">
        <f t="shared" si="5"/>
        <v>#REF!</v>
      </c>
    </row>
    <row r="184" spans="1:8" ht="22.5" x14ac:dyDescent="0.2">
      <c r="A184" s="2" t="s">
        <v>322</v>
      </c>
      <c r="B184" s="2" t="s">
        <v>115</v>
      </c>
      <c r="C184" s="3">
        <v>15</v>
      </c>
      <c r="D184" s="3">
        <v>15</v>
      </c>
      <c r="E184" s="16"/>
      <c r="F184" s="17" t="e">
        <f>SUMIF(Лист1!B:B,B184,Лист1!#REF!)</f>
        <v>#REF!</v>
      </c>
      <c r="G184" s="1">
        <f t="shared" si="4"/>
        <v>394</v>
      </c>
      <c r="H184" s="1" t="e">
        <f t="shared" si="5"/>
        <v>#REF!</v>
      </c>
    </row>
    <row r="185" spans="1:8" ht="22.5" x14ac:dyDescent="0.2">
      <c r="A185" s="2" t="s">
        <v>322</v>
      </c>
      <c r="B185" s="2" t="s">
        <v>134</v>
      </c>
      <c r="C185" s="3">
        <v>15</v>
      </c>
      <c r="D185" s="3">
        <v>15</v>
      </c>
      <c r="E185" s="16"/>
      <c r="F185" s="17" t="e">
        <f>SUMIF(Лист1!B:B,B185,Лист1!#REF!)</f>
        <v>#REF!</v>
      </c>
      <c r="G185" s="1">
        <f t="shared" si="4"/>
        <v>105</v>
      </c>
      <c r="H185" s="1" t="e">
        <f t="shared" si="5"/>
        <v>#REF!</v>
      </c>
    </row>
    <row r="186" spans="1:8" ht="22.5" x14ac:dyDescent="0.2">
      <c r="A186" s="2" t="s">
        <v>322</v>
      </c>
      <c r="B186" s="2" t="s">
        <v>37</v>
      </c>
      <c r="C186" s="3">
        <v>1</v>
      </c>
      <c r="D186" s="4"/>
      <c r="E186" s="16">
        <v>1</v>
      </c>
      <c r="F186" s="17" t="e">
        <f>SUMIF(Лист1!B:B,B186,Лист1!#REF!)</f>
        <v>#REF!</v>
      </c>
      <c r="G186" s="1">
        <f t="shared" si="4"/>
        <v>4</v>
      </c>
      <c r="H186" s="1" t="e">
        <f t="shared" si="5"/>
        <v>#REF!</v>
      </c>
    </row>
    <row r="187" spans="1:8" ht="22.5" x14ac:dyDescent="0.2">
      <c r="A187" s="2" t="s">
        <v>322</v>
      </c>
      <c r="B187" s="2" t="s">
        <v>70</v>
      </c>
      <c r="C187" s="3">
        <v>1</v>
      </c>
      <c r="D187" s="4"/>
      <c r="E187" s="16">
        <v>1</v>
      </c>
      <c r="F187" s="17" t="e">
        <f>SUMIF(Лист1!B:B,B187,Лист1!#REF!)</f>
        <v>#REF!</v>
      </c>
      <c r="G187" s="1">
        <f t="shared" si="4"/>
        <v>4</v>
      </c>
      <c r="H187" s="1" t="e">
        <f t="shared" si="5"/>
        <v>#REF!</v>
      </c>
    </row>
    <row r="188" spans="1:8" x14ac:dyDescent="0.2">
      <c r="A188" s="2" t="s">
        <v>323</v>
      </c>
      <c r="B188" s="2" t="s">
        <v>331</v>
      </c>
      <c r="C188" s="3">
        <v>30</v>
      </c>
      <c r="D188" s="4"/>
      <c r="E188" s="16">
        <v>30</v>
      </c>
      <c r="F188" s="17" t="e">
        <f>SUMIF(Лист1!B:B,B188,Лист1!#REF!)</f>
        <v>#REF!</v>
      </c>
      <c r="G188" s="1">
        <f t="shared" si="4"/>
        <v>217</v>
      </c>
      <c r="H188" s="1" t="e">
        <f t="shared" si="5"/>
        <v>#REF!</v>
      </c>
    </row>
    <row r="189" spans="1:8" x14ac:dyDescent="0.2">
      <c r="A189" s="2" t="s">
        <v>323</v>
      </c>
      <c r="B189" s="2" t="s">
        <v>332</v>
      </c>
      <c r="C189" s="3">
        <v>19</v>
      </c>
      <c r="D189" s="4"/>
      <c r="E189" s="16">
        <v>19</v>
      </c>
      <c r="F189" s="17" t="e">
        <f>SUMIF(Лист1!B:B,B189,Лист1!#REF!)</f>
        <v>#REF!</v>
      </c>
      <c r="G189" s="1">
        <f t="shared" si="4"/>
        <v>230</v>
      </c>
      <c r="H189" s="1" t="e">
        <f t="shared" si="5"/>
        <v>#REF!</v>
      </c>
    </row>
    <row r="190" spans="1:8" x14ac:dyDescent="0.2">
      <c r="A190" s="2" t="s">
        <v>323</v>
      </c>
      <c r="B190" s="2" t="s">
        <v>333</v>
      </c>
      <c r="C190" s="3">
        <v>70</v>
      </c>
      <c r="D190" s="4"/>
      <c r="E190" s="16">
        <v>70</v>
      </c>
      <c r="F190" s="17" t="e">
        <f>SUMIF(Лист1!B:B,B190,Лист1!#REF!)</f>
        <v>#REF!</v>
      </c>
      <c r="G190" s="1">
        <f t="shared" si="4"/>
        <v>820</v>
      </c>
      <c r="H190" s="1" t="e">
        <f t="shared" si="5"/>
        <v>#REF!</v>
      </c>
    </row>
    <row r="191" spans="1:8" x14ac:dyDescent="0.2">
      <c r="A191" s="2" t="s">
        <v>323</v>
      </c>
      <c r="B191" s="2" t="s">
        <v>335</v>
      </c>
      <c r="C191" s="3">
        <v>24</v>
      </c>
      <c r="D191" s="4"/>
      <c r="E191" s="16">
        <v>24</v>
      </c>
      <c r="F191" s="17" t="e">
        <f>SUMIF(Лист1!B:B,B191,Лист1!#REF!)</f>
        <v>#REF!</v>
      </c>
      <c r="G191" s="1">
        <f t="shared" si="4"/>
        <v>96</v>
      </c>
      <c r="H191" s="1" t="e">
        <f t="shared" si="5"/>
        <v>#REF!</v>
      </c>
    </row>
    <row r="192" spans="1:8" x14ac:dyDescent="0.2">
      <c r="A192" s="2" t="s">
        <v>323</v>
      </c>
      <c r="B192" s="2" t="s">
        <v>336</v>
      </c>
      <c r="C192" s="3">
        <v>46</v>
      </c>
      <c r="D192" s="4"/>
      <c r="E192" s="16">
        <v>46</v>
      </c>
      <c r="F192" s="17" t="e">
        <f>SUMIF(Лист1!B:B,B192,Лист1!#REF!)</f>
        <v>#REF!</v>
      </c>
      <c r="G192" s="1">
        <f t="shared" si="4"/>
        <v>835</v>
      </c>
      <c r="H192" s="1" t="e">
        <f t="shared" si="5"/>
        <v>#REF!</v>
      </c>
    </row>
    <row r="193" spans="1:8" x14ac:dyDescent="0.2">
      <c r="A193" s="2" t="s">
        <v>323</v>
      </c>
      <c r="B193" s="2" t="s">
        <v>57</v>
      </c>
      <c r="C193" s="3">
        <v>99</v>
      </c>
      <c r="D193" s="4"/>
      <c r="E193" s="16">
        <v>99</v>
      </c>
      <c r="F193" s="17" t="e">
        <f>SUMIF(Лист1!B:B,B193,Лист1!#REF!)</f>
        <v>#REF!</v>
      </c>
      <c r="G193" s="1">
        <f t="shared" si="4"/>
        <v>1336</v>
      </c>
      <c r="H193" s="1" t="e">
        <f t="shared" si="5"/>
        <v>#REF!</v>
      </c>
    </row>
    <row r="194" spans="1:8" x14ac:dyDescent="0.2">
      <c r="A194" s="2" t="s">
        <v>323</v>
      </c>
      <c r="B194" s="2" t="s">
        <v>18</v>
      </c>
      <c r="C194" s="3">
        <v>1</v>
      </c>
      <c r="D194" s="4"/>
      <c r="E194" s="16">
        <v>1</v>
      </c>
      <c r="F194" s="17" t="e">
        <f>SUMIF(Лист1!B:B,B194,Лист1!#REF!)</f>
        <v>#REF!</v>
      </c>
      <c r="G194" s="1">
        <f t="shared" si="4"/>
        <v>9</v>
      </c>
      <c r="H194" s="1" t="e">
        <f t="shared" si="5"/>
        <v>#REF!</v>
      </c>
    </row>
    <row r="195" spans="1:8" x14ac:dyDescent="0.2">
      <c r="A195" s="2" t="s">
        <v>323</v>
      </c>
      <c r="B195" s="2" t="s">
        <v>24</v>
      </c>
      <c r="C195" s="4"/>
      <c r="D195" s="4"/>
      <c r="E195" s="16"/>
      <c r="F195" s="17" t="e">
        <f>SUMIF(Лист1!B:B,B195,Лист1!#REF!)</f>
        <v>#REF!</v>
      </c>
      <c r="G195" s="1">
        <f t="shared" si="4"/>
        <v>82</v>
      </c>
      <c r="H195" s="1" t="e">
        <f t="shared" si="5"/>
        <v>#REF!</v>
      </c>
    </row>
    <row r="196" spans="1:8" x14ac:dyDescent="0.2">
      <c r="A196" s="2" t="s">
        <v>323</v>
      </c>
      <c r="B196" s="2" t="s">
        <v>20</v>
      </c>
      <c r="C196" s="4"/>
      <c r="D196" s="4"/>
      <c r="E196" s="16"/>
      <c r="F196" s="17" t="e">
        <f>SUMIF(Лист1!B:B,B196,Лист1!#REF!)</f>
        <v>#REF!</v>
      </c>
      <c r="G196" s="1">
        <f t="shared" ref="G196:G259" si="6">SUMIF(B:B,B196,E:E)</f>
        <v>14</v>
      </c>
      <c r="H196" s="1" t="e">
        <f t="shared" si="5"/>
        <v>#REF!</v>
      </c>
    </row>
    <row r="197" spans="1:8" x14ac:dyDescent="0.2">
      <c r="A197" s="2" t="s">
        <v>323</v>
      </c>
      <c r="B197" s="2" t="s">
        <v>27</v>
      </c>
      <c r="C197" s="4"/>
      <c r="D197" s="4"/>
      <c r="E197" s="16"/>
      <c r="F197" s="17" t="e">
        <f>SUMIF(Лист1!B:B,B197,Лист1!#REF!)</f>
        <v>#REF!</v>
      </c>
      <c r="G197" s="1">
        <f t="shared" si="6"/>
        <v>20</v>
      </c>
      <c r="H197" s="1" t="e">
        <f t="shared" si="5"/>
        <v>#REF!</v>
      </c>
    </row>
    <row r="198" spans="1:8" x14ac:dyDescent="0.2">
      <c r="A198" s="2" t="s">
        <v>323</v>
      </c>
      <c r="B198" s="2" t="s">
        <v>31</v>
      </c>
      <c r="C198" s="3">
        <v>3</v>
      </c>
      <c r="D198" s="4"/>
      <c r="E198" s="16">
        <v>3</v>
      </c>
      <c r="F198" s="17" t="e">
        <f>SUMIF(Лист1!B:B,B198,Лист1!#REF!)</f>
        <v>#REF!</v>
      </c>
      <c r="G198" s="1">
        <f t="shared" si="6"/>
        <v>40</v>
      </c>
      <c r="H198" s="1" t="e">
        <f t="shared" si="5"/>
        <v>#REF!</v>
      </c>
    </row>
    <row r="199" spans="1:8" x14ac:dyDescent="0.2">
      <c r="A199" s="2" t="s">
        <v>323</v>
      </c>
      <c r="B199" s="2" t="s">
        <v>63</v>
      </c>
      <c r="C199" s="5">
        <v>1795</v>
      </c>
      <c r="D199" s="4"/>
      <c r="E199" s="16">
        <v>1795</v>
      </c>
      <c r="F199" s="17" t="e">
        <f>SUMIF(Лист1!B:B,B199,Лист1!#REF!)</f>
        <v>#REF!</v>
      </c>
      <c r="G199" s="1">
        <f t="shared" si="6"/>
        <v>32485</v>
      </c>
      <c r="H199" s="1" t="e">
        <f t="shared" si="5"/>
        <v>#REF!</v>
      </c>
    </row>
    <row r="200" spans="1:8" x14ac:dyDescent="0.2">
      <c r="A200" s="2" t="s">
        <v>323</v>
      </c>
      <c r="B200" s="2" t="s">
        <v>60</v>
      </c>
      <c r="C200" s="3">
        <v>889</v>
      </c>
      <c r="D200" s="4"/>
      <c r="E200" s="16">
        <v>889</v>
      </c>
      <c r="F200" s="17" t="e">
        <f>SUMIF(Лист1!B:B,B200,Лист1!#REF!)</f>
        <v>#REF!</v>
      </c>
      <c r="G200" s="1">
        <f t="shared" si="6"/>
        <v>15511</v>
      </c>
      <c r="H200" s="1" t="e">
        <f t="shared" si="5"/>
        <v>#REF!</v>
      </c>
    </row>
    <row r="201" spans="1:8" x14ac:dyDescent="0.2">
      <c r="A201" s="2" t="s">
        <v>323</v>
      </c>
      <c r="B201" s="2" t="s">
        <v>65</v>
      </c>
      <c r="C201" s="5">
        <v>1022</v>
      </c>
      <c r="D201" s="3">
        <v>100</v>
      </c>
      <c r="E201" s="16">
        <v>922</v>
      </c>
      <c r="F201" s="17" t="e">
        <f>SUMIF(Лист1!B:B,B201,Лист1!#REF!)</f>
        <v>#REF!</v>
      </c>
      <c r="G201" s="1">
        <f t="shared" si="6"/>
        <v>37547</v>
      </c>
      <c r="H201" s="1" t="e">
        <f t="shared" si="5"/>
        <v>#REF!</v>
      </c>
    </row>
    <row r="202" spans="1:8" x14ac:dyDescent="0.2">
      <c r="A202" s="2" t="s">
        <v>323</v>
      </c>
      <c r="B202" s="2" t="s">
        <v>64</v>
      </c>
      <c r="C202" s="3">
        <v>540</v>
      </c>
      <c r="D202" s="3">
        <v>40</v>
      </c>
      <c r="E202" s="16">
        <v>500</v>
      </c>
      <c r="F202" s="17" t="e">
        <f>SUMIF(Лист1!B:B,B202,Лист1!#REF!)</f>
        <v>#REF!</v>
      </c>
      <c r="G202" s="1">
        <f t="shared" si="6"/>
        <v>12501</v>
      </c>
      <c r="H202" s="1" t="e">
        <f t="shared" ref="H202:H265" si="7">F202-G202</f>
        <v>#REF!</v>
      </c>
    </row>
    <row r="203" spans="1:8" x14ac:dyDescent="0.2">
      <c r="A203" s="2" t="s">
        <v>323</v>
      </c>
      <c r="B203" s="2" t="s">
        <v>61</v>
      </c>
      <c r="C203" s="5">
        <v>2303</v>
      </c>
      <c r="D203" s="3">
        <v>2</v>
      </c>
      <c r="E203" s="16">
        <v>2301</v>
      </c>
      <c r="F203" s="17" t="e">
        <f>SUMIF(Лист1!B:B,B203,Лист1!#REF!)</f>
        <v>#REF!</v>
      </c>
      <c r="G203" s="1">
        <f t="shared" si="6"/>
        <v>28122</v>
      </c>
      <c r="H203" s="1" t="e">
        <f t="shared" si="7"/>
        <v>#REF!</v>
      </c>
    </row>
    <row r="204" spans="1:8" x14ac:dyDescent="0.2">
      <c r="A204" s="2" t="s">
        <v>323</v>
      </c>
      <c r="B204" s="2" t="s">
        <v>62</v>
      </c>
      <c r="C204" s="5">
        <v>1212</v>
      </c>
      <c r="D204" s="3">
        <v>60</v>
      </c>
      <c r="E204" s="16">
        <v>1152</v>
      </c>
      <c r="F204" s="17" t="e">
        <f>SUMIF(Лист1!B:B,B204,Лист1!#REF!)</f>
        <v>#REF!</v>
      </c>
      <c r="G204" s="1">
        <f t="shared" si="6"/>
        <v>15633</v>
      </c>
      <c r="H204" s="1" t="e">
        <f t="shared" si="7"/>
        <v>#REF!</v>
      </c>
    </row>
    <row r="205" spans="1:8" x14ac:dyDescent="0.2">
      <c r="A205" s="2" t="s">
        <v>323</v>
      </c>
      <c r="B205" s="2" t="s">
        <v>186</v>
      </c>
      <c r="C205" s="3">
        <v>1</v>
      </c>
      <c r="D205" s="4"/>
      <c r="E205" s="16">
        <v>1</v>
      </c>
      <c r="F205" s="17" t="e">
        <f>SUMIF(Лист1!B:B,B205,Лист1!#REF!)</f>
        <v>#REF!</v>
      </c>
      <c r="G205" s="1">
        <f t="shared" si="6"/>
        <v>52</v>
      </c>
      <c r="H205" s="1" t="e">
        <f t="shared" si="7"/>
        <v>#REF!</v>
      </c>
    </row>
    <row r="206" spans="1:8" x14ac:dyDescent="0.2">
      <c r="A206" s="2" t="s">
        <v>323</v>
      </c>
      <c r="B206" s="2" t="s">
        <v>189</v>
      </c>
      <c r="C206" s="3">
        <v>1</v>
      </c>
      <c r="D206" s="4"/>
      <c r="E206" s="16">
        <v>1</v>
      </c>
      <c r="F206" s="17" t="e">
        <f>SUMIF(Лист1!B:B,B206,Лист1!#REF!)</f>
        <v>#REF!</v>
      </c>
      <c r="G206" s="1">
        <f t="shared" si="6"/>
        <v>36</v>
      </c>
      <c r="H206" s="1" t="e">
        <f t="shared" si="7"/>
        <v>#REF!</v>
      </c>
    </row>
    <row r="207" spans="1:8" x14ac:dyDescent="0.2">
      <c r="A207" s="2" t="s">
        <v>323</v>
      </c>
      <c r="B207" s="2" t="s">
        <v>38</v>
      </c>
      <c r="C207" s="3">
        <v>6</v>
      </c>
      <c r="D207" s="4"/>
      <c r="E207" s="16">
        <v>6</v>
      </c>
      <c r="F207" s="17" t="e">
        <f>SUMIF(Лист1!B:B,B207,Лист1!#REF!)</f>
        <v>#REF!</v>
      </c>
      <c r="G207" s="1">
        <f t="shared" si="6"/>
        <v>66</v>
      </c>
      <c r="H207" s="1" t="e">
        <f t="shared" si="7"/>
        <v>#REF!</v>
      </c>
    </row>
    <row r="208" spans="1:8" x14ac:dyDescent="0.2">
      <c r="A208" s="2" t="s">
        <v>323</v>
      </c>
      <c r="B208" s="2" t="s">
        <v>39</v>
      </c>
      <c r="C208" s="3">
        <v>6</v>
      </c>
      <c r="D208" s="4"/>
      <c r="E208" s="16">
        <v>6</v>
      </c>
      <c r="F208" s="17" t="e">
        <f>SUMIF(Лист1!B:B,B208,Лист1!#REF!)</f>
        <v>#REF!</v>
      </c>
      <c r="G208" s="1">
        <f t="shared" si="6"/>
        <v>44</v>
      </c>
      <c r="H208" s="1" t="e">
        <f t="shared" si="7"/>
        <v>#REF!</v>
      </c>
    </row>
    <row r="209" spans="1:8" x14ac:dyDescent="0.2">
      <c r="A209" s="2" t="s">
        <v>323</v>
      </c>
      <c r="B209" s="2" t="s">
        <v>168</v>
      </c>
      <c r="C209" s="3">
        <v>1</v>
      </c>
      <c r="D209" s="3">
        <v>1</v>
      </c>
      <c r="E209" s="16"/>
      <c r="F209" s="17" t="e">
        <f>SUMIF(Лист1!B:B,B209,Лист1!#REF!)</f>
        <v>#REF!</v>
      </c>
      <c r="G209" s="1">
        <f t="shared" si="6"/>
        <v>64</v>
      </c>
      <c r="H209" s="1" t="e">
        <f t="shared" si="7"/>
        <v>#REF!</v>
      </c>
    </row>
    <row r="210" spans="1:8" x14ac:dyDescent="0.2">
      <c r="A210" s="2" t="s">
        <v>323</v>
      </c>
      <c r="B210" s="2" t="s">
        <v>44</v>
      </c>
      <c r="C210" s="3">
        <v>167</v>
      </c>
      <c r="D210" s="3">
        <v>6</v>
      </c>
      <c r="E210" s="16">
        <v>161</v>
      </c>
      <c r="F210" s="17" t="e">
        <f>SUMIF(Лист1!B:B,B210,Лист1!#REF!)</f>
        <v>#REF!</v>
      </c>
      <c r="G210" s="1">
        <f t="shared" si="6"/>
        <v>2589</v>
      </c>
      <c r="H210" s="1" t="e">
        <f t="shared" si="7"/>
        <v>#REF!</v>
      </c>
    </row>
    <row r="211" spans="1:8" x14ac:dyDescent="0.2">
      <c r="A211" s="2" t="s">
        <v>323</v>
      </c>
      <c r="B211" s="2" t="s">
        <v>314</v>
      </c>
      <c r="C211" s="3">
        <v>9</v>
      </c>
      <c r="D211" s="4"/>
      <c r="E211" s="16">
        <v>9</v>
      </c>
      <c r="F211" s="17" t="e">
        <f>SUMIF(Лист1!B:B,B211,Лист1!#REF!)</f>
        <v>#REF!</v>
      </c>
      <c r="G211" s="1">
        <f t="shared" si="6"/>
        <v>791</v>
      </c>
      <c r="H211" s="1" t="e">
        <f t="shared" si="7"/>
        <v>#REF!</v>
      </c>
    </row>
    <row r="212" spans="1:8" x14ac:dyDescent="0.2">
      <c r="A212" s="2" t="s">
        <v>323</v>
      </c>
      <c r="B212" s="2" t="s">
        <v>41</v>
      </c>
      <c r="C212" s="3">
        <v>77</v>
      </c>
      <c r="D212" s="4"/>
      <c r="E212" s="16">
        <v>77</v>
      </c>
      <c r="F212" s="17" t="e">
        <f>SUMIF(Лист1!B:B,B212,Лист1!#REF!)</f>
        <v>#REF!</v>
      </c>
      <c r="G212" s="1">
        <f t="shared" si="6"/>
        <v>939</v>
      </c>
      <c r="H212" s="1" t="e">
        <f t="shared" si="7"/>
        <v>#REF!</v>
      </c>
    </row>
    <row r="213" spans="1:8" x14ac:dyDescent="0.2">
      <c r="A213" s="2" t="s">
        <v>323</v>
      </c>
      <c r="B213" s="2" t="s">
        <v>310</v>
      </c>
      <c r="C213" s="3">
        <v>23</v>
      </c>
      <c r="D213" s="4"/>
      <c r="E213" s="16">
        <v>23</v>
      </c>
      <c r="F213" s="17" t="e">
        <f>SUMIF(Лист1!B:B,B213,Лист1!#REF!)</f>
        <v>#REF!</v>
      </c>
      <c r="G213" s="1">
        <f t="shared" si="6"/>
        <v>778</v>
      </c>
      <c r="H213" s="1" t="e">
        <f t="shared" si="7"/>
        <v>#REF!</v>
      </c>
    </row>
    <row r="214" spans="1:8" x14ac:dyDescent="0.2">
      <c r="A214" s="2" t="s">
        <v>323</v>
      </c>
      <c r="B214" s="2" t="s">
        <v>54</v>
      </c>
      <c r="C214" s="4"/>
      <c r="D214" s="4"/>
      <c r="E214" s="16"/>
      <c r="F214" s="17" t="e">
        <f>SUMIF(Лист1!B:B,B214,Лист1!#REF!)</f>
        <v>#REF!</v>
      </c>
      <c r="G214" s="1">
        <f t="shared" si="6"/>
        <v>6</v>
      </c>
      <c r="H214" s="1" t="e">
        <f t="shared" si="7"/>
        <v>#REF!</v>
      </c>
    </row>
    <row r="215" spans="1:8" x14ac:dyDescent="0.2">
      <c r="A215" s="2" t="s">
        <v>323</v>
      </c>
      <c r="B215" s="2" t="s">
        <v>51</v>
      </c>
      <c r="C215" s="3">
        <v>3</v>
      </c>
      <c r="D215" s="4"/>
      <c r="E215" s="16">
        <v>3</v>
      </c>
      <c r="F215" s="17" t="e">
        <f>SUMIF(Лист1!B:B,B215,Лист1!#REF!)</f>
        <v>#REF!</v>
      </c>
      <c r="G215" s="1">
        <f t="shared" si="6"/>
        <v>6</v>
      </c>
      <c r="H215" s="1" t="e">
        <f t="shared" si="7"/>
        <v>#REF!</v>
      </c>
    </row>
    <row r="216" spans="1:8" x14ac:dyDescent="0.2">
      <c r="A216" s="2" t="s">
        <v>323</v>
      </c>
      <c r="B216" s="2" t="s">
        <v>47</v>
      </c>
      <c r="C216" s="3">
        <v>6</v>
      </c>
      <c r="D216" s="4"/>
      <c r="E216" s="16">
        <v>6</v>
      </c>
      <c r="F216" s="17" t="e">
        <f>SUMIF(Лист1!B:B,B216,Лист1!#REF!)</f>
        <v>#REF!</v>
      </c>
      <c r="G216" s="1">
        <f t="shared" si="6"/>
        <v>13</v>
      </c>
      <c r="H216" s="1" t="e">
        <f t="shared" si="7"/>
        <v>#REF!</v>
      </c>
    </row>
    <row r="217" spans="1:8" x14ac:dyDescent="0.2">
      <c r="A217" s="2" t="s">
        <v>323</v>
      </c>
      <c r="B217" s="2" t="s">
        <v>274</v>
      </c>
      <c r="C217" s="3">
        <v>47</v>
      </c>
      <c r="D217" s="3">
        <v>16</v>
      </c>
      <c r="E217" s="16">
        <v>31</v>
      </c>
      <c r="F217" s="17" t="e">
        <f>SUMIF(Лист1!B:B,B217,Лист1!#REF!)</f>
        <v>#REF!</v>
      </c>
      <c r="G217" s="1">
        <f t="shared" si="6"/>
        <v>244</v>
      </c>
      <c r="H217" s="1" t="e">
        <f t="shared" si="7"/>
        <v>#REF!</v>
      </c>
    </row>
    <row r="218" spans="1:8" x14ac:dyDescent="0.2">
      <c r="A218" s="2" t="s">
        <v>323</v>
      </c>
      <c r="B218" s="2" t="s">
        <v>277</v>
      </c>
      <c r="C218" s="3">
        <v>100</v>
      </c>
      <c r="D218" s="3">
        <v>32</v>
      </c>
      <c r="E218" s="16">
        <v>68</v>
      </c>
      <c r="F218" s="17" t="e">
        <f>SUMIF(Лист1!B:B,B218,Лист1!#REF!)</f>
        <v>#REF!</v>
      </c>
      <c r="G218" s="1">
        <f t="shared" si="6"/>
        <v>813</v>
      </c>
      <c r="H218" s="1" t="e">
        <f t="shared" si="7"/>
        <v>#REF!</v>
      </c>
    </row>
    <row r="219" spans="1:8" x14ac:dyDescent="0.2">
      <c r="A219" s="2" t="s">
        <v>323</v>
      </c>
      <c r="B219" s="2" t="s">
        <v>280</v>
      </c>
      <c r="C219" s="3">
        <v>49</v>
      </c>
      <c r="D219" s="3">
        <v>11</v>
      </c>
      <c r="E219" s="16">
        <v>38</v>
      </c>
      <c r="F219" s="17" t="e">
        <f>SUMIF(Лист1!B:B,B219,Лист1!#REF!)</f>
        <v>#REF!</v>
      </c>
      <c r="G219" s="1">
        <f t="shared" si="6"/>
        <v>255</v>
      </c>
      <c r="H219" s="1" t="e">
        <f t="shared" si="7"/>
        <v>#REF!</v>
      </c>
    </row>
    <row r="220" spans="1:8" x14ac:dyDescent="0.2">
      <c r="A220" s="2" t="s">
        <v>323</v>
      </c>
      <c r="B220" s="2" t="s">
        <v>271</v>
      </c>
      <c r="C220" s="3">
        <v>70</v>
      </c>
      <c r="D220" s="4"/>
      <c r="E220" s="16">
        <v>70</v>
      </c>
      <c r="F220" s="17" t="e">
        <f>SUMIF(Лист1!B:B,B220,Лист1!#REF!)</f>
        <v>#REF!</v>
      </c>
      <c r="G220" s="1">
        <f t="shared" si="6"/>
        <v>1322</v>
      </c>
      <c r="H220" s="1" t="e">
        <f t="shared" si="7"/>
        <v>#REF!</v>
      </c>
    </row>
    <row r="221" spans="1:8" x14ac:dyDescent="0.2">
      <c r="A221" s="2" t="s">
        <v>323</v>
      </c>
      <c r="B221" s="2" t="s">
        <v>267</v>
      </c>
      <c r="C221" s="3">
        <v>29</v>
      </c>
      <c r="D221" s="4"/>
      <c r="E221" s="16">
        <v>29</v>
      </c>
      <c r="F221" s="17" t="e">
        <f>SUMIF(Лист1!B:B,B221,Лист1!#REF!)</f>
        <v>#REF!</v>
      </c>
      <c r="G221" s="1">
        <f t="shared" si="6"/>
        <v>600</v>
      </c>
      <c r="H221" s="1" t="e">
        <f t="shared" si="7"/>
        <v>#REF!</v>
      </c>
    </row>
    <row r="222" spans="1:8" x14ac:dyDescent="0.2">
      <c r="A222" s="2" t="s">
        <v>323</v>
      </c>
      <c r="B222" s="2" t="s">
        <v>79</v>
      </c>
      <c r="C222" s="3">
        <v>33</v>
      </c>
      <c r="D222" s="4"/>
      <c r="E222" s="16">
        <v>33</v>
      </c>
      <c r="F222" s="17" t="e">
        <f>SUMIF(Лист1!B:B,B222,Лист1!#REF!)</f>
        <v>#REF!</v>
      </c>
      <c r="G222" s="1">
        <f t="shared" si="6"/>
        <v>439</v>
      </c>
      <c r="H222" s="1" t="e">
        <f t="shared" si="7"/>
        <v>#REF!</v>
      </c>
    </row>
    <row r="223" spans="1:8" x14ac:dyDescent="0.2">
      <c r="A223" s="2" t="s">
        <v>323</v>
      </c>
      <c r="B223" s="2" t="s">
        <v>144</v>
      </c>
      <c r="C223" s="3">
        <v>1</v>
      </c>
      <c r="D223" s="4"/>
      <c r="E223" s="16">
        <v>1</v>
      </c>
      <c r="F223" s="17" t="e">
        <f>SUMIF(Лист1!B:B,B223,Лист1!#REF!)</f>
        <v>#REF!</v>
      </c>
      <c r="G223" s="1">
        <f t="shared" si="6"/>
        <v>107</v>
      </c>
      <c r="H223" s="1" t="e">
        <f t="shared" si="7"/>
        <v>#REF!</v>
      </c>
    </row>
    <row r="224" spans="1:8" x14ac:dyDescent="0.2">
      <c r="A224" s="2" t="s">
        <v>323</v>
      </c>
      <c r="B224" s="2" t="s">
        <v>141</v>
      </c>
      <c r="C224" s="3">
        <v>1</v>
      </c>
      <c r="D224" s="4"/>
      <c r="E224" s="16">
        <v>1</v>
      </c>
      <c r="F224" s="17" t="e">
        <f>SUMIF(Лист1!B:B,B224,Лист1!#REF!)</f>
        <v>#REF!</v>
      </c>
      <c r="G224" s="1">
        <f t="shared" si="6"/>
        <v>95</v>
      </c>
      <c r="H224" s="1" t="e">
        <f t="shared" si="7"/>
        <v>#REF!</v>
      </c>
    </row>
    <row r="225" spans="1:8" x14ac:dyDescent="0.2">
      <c r="A225" s="2" t="s">
        <v>323</v>
      </c>
      <c r="B225" s="2" t="s">
        <v>143</v>
      </c>
      <c r="C225" s="3">
        <v>2</v>
      </c>
      <c r="D225" s="4"/>
      <c r="E225" s="16">
        <v>2</v>
      </c>
      <c r="F225" s="17" t="e">
        <f>SUMIF(Лист1!B:B,B225,Лист1!#REF!)</f>
        <v>#REF!</v>
      </c>
      <c r="G225" s="1">
        <f t="shared" si="6"/>
        <v>32</v>
      </c>
      <c r="H225" s="1" t="e">
        <f t="shared" si="7"/>
        <v>#REF!</v>
      </c>
    </row>
    <row r="226" spans="1:8" x14ac:dyDescent="0.2">
      <c r="A226" s="2" t="s">
        <v>323</v>
      </c>
      <c r="B226" s="2" t="s">
        <v>142</v>
      </c>
      <c r="C226" s="3">
        <v>1</v>
      </c>
      <c r="D226" s="4"/>
      <c r="E226" s="16">
        <v>1</v>
      </c>
      <c r="F226" s="17" t="e">
        <f>SUMIF(Лист1!B:B,B226,Лист1!#REF!)</f>
        <v>#REF!</v>
      </c>
      <c r="G226" s="1">
        <f t="shared" si="6"/>
        <v>43</v>
      </c>
      <c r="H226" s="1" t="e">
        <f t="shared" si="7"/>
        <v>#REF!</v>
      </c>
    </row>
    <row r="227" spans="1:8" x14ac:dyDescent="0.2">
      <c r="A227" s="2" t="s">
        <v>323</v>
      </c>
      <c r="B227" s="2" t="s">
        <v>146</v>
      </c>
      <c r="C227" s="3">
        <v>2</v>
      </c>
      <c r="D227" s="4"/>
      <c r="E227" s="16">
        <v>2</v>
      </c>
      <c r="F227" s="17" t="e">
        <f>SUMIF(Лист1!B:B,B227,Лист1!#REF!)</f>
        <v>#REF!</v>
      </c>
      <c r="G227" s="1">
        <f t="shared" si="6"/>
        <v>149</v>
      </c>
      <c r="H227" s="1" t="e">
        <f t="shared" si="7"/>
        <v>#REF!</v>
      </c>
    </row>
    <row r="228" spans="1:8" x14ac:dyDescent="0.2">
      <c r="A228" s="2" t="s">
        <v>323</v>
      </c>
      <c r="B228" s="2" t="s">
        <v>151</v>
      </c>
      <c r="C228" s="3">
        <v>2</v>
      </c>
      <c r="D228" s="4"/>
      <c r="E228" s="16">
        <v>2</v>
      </c>
      <c r="F228" s="17" t="e">
        <f>SUMIF(Лист1!B:B,B228,Лист1!#REF!)</f>
        <v>#REF!</v>
      </c>
      <c r="G228" s="1">
        <f t="shared" si="6"/>
        <v>20</v>
      </c>
      <c r="H228" s="1" t="e">
        <f t="shared" si="7"/>
        <v>#REF!</v>
      </c>
    </row>
    <row r="229" spans="1:8" x14ac:dyDescent="0.2">
      <c r="A229" s="2" t="s">
        <v>323</v>
      </c>
      <c r="B229" s="2" t="s">
        <v>86</v>
      </c>
      <c r="C229" s="3">
        <v>1</v>
      </c>
      <c r="D229" s="4"/>
      <c r="E229" s="16">
        <v>1</v>
      </c>
      <c r="F229" s="17" t="e">
        <f>SUMIF(Лист1!B:B,B229,Лист1!#REF!)</f>
        <v>#REF!</v>
      </c>
      <c r="G229" s="1">
        <f t="shared" si="6"/>
        <v>29</v>
      </c>
      <c r="H229" s="1" t="e">
        <f t="shared" si="7"/>
        <v>#REF!</v>
      </c>
    </row>
    <row r="230" spans="1:8" x14ac:dyDescent="0.2">
      <c r="A230" s="2" t="s">
        <v>323</v>
      </c>
      <c r="B230" s="2" t="s">
        <v>169</v>
      </c>
      <c r="C230" s="3">
        <v>3</v>
      </c>
      <c r="D230" s="4"/>
      <c r="E230" s="16">
        <v>3</v>
      </c>
      <c r="F230" s="17" t="e">
        <f>SUMIF(Лист1!B:B,B230,Лист1!#REF!)</f>
        <v>#REF!</v>
      </c>
      <c r="G230" s="1">
        <f t="shared" si="6"/>
        <v>39</v>
      </c>
      <c r="H230" s="1" t="e">
        <f t="shared" si="7"/>
        <v>#REF!</v>
      </c>
    </row>
    <row r="231" spans="1:8" x14ac:dyDescent="0.2">
      <c r="A231" s="2" t="s">
        <v>323</v>
      </c>
      <c r="B231" s="2" t="s">
        <v>89</v>
      </c>
      <c r="C231" s="3">
        <v>8</v>
      </c>
      <c r="D231" s="4"/>
      <c r="E231" s="16">
        <v>8</v>
      </c>
      <c r="F231" s="17" t="e">
        <f>SUMIF(Лист1!B:B,B231,Лист1!#REF!)</f>
        <v>#REF!</v>
      </c>
      <c r="G231" s="1">
        <f t="shared" si="6"/>
        <v>233</v>
      </c>
      <c r="H231" s="1" t="e">
        <f t="shared" si="7"/>
        <v>#REF!</v>
      </c>
    </row>
    <row r="232" spans="1:8" x14ac:dyDescent="0.2">
      <c r="A232" s="2" t="s">
        <v>323</v>
      </c>
      <c r="B232" s="2" t="s">
        <v>91</v>
      </c>
      <c r="C232" s="3">
        <v>1</v>
      </c>
      <c r="D232" s="4"/>
      <c r="E232" s="16">
        <v>1</v>
      </c>
      <c r="F232" s="17" t="e">
        <f>SUMIF(Лист1!B:B,B232,Лист1!#REF!)</f>
        <v>#REF!</v>
      </c>
      <c r="G232" s="1">
        <f t="shared" si="6"/>
        <v>20</v>
      </c>
      <c r="H232" s="1" t="e">
        <f t="shared" si="7"/>
        <v>#REF!</v>
      </c>
    </row>
    <row r="233" spans="1:8" x14ac:dyDescent="0.2">
      <c r="A233" s="2" t="s">
        <v>323</v>
      </c>
      <c r="B233" s="2" t="s">
        <v>156</v>
      </c>
      <c r="C233" s="3">
        <v>1</v>
      </c>
      <c r="D233" s="4"/>
      <c r="E233" s="16">
        <v>1</v>
      </c>
      <c r="F233" s="17" t="e">
        <f>SUMIF(Лист1!B:B,B233,Лист1!#REF!)</f>
        <v>#REF!</v>
      </c>
      <c r="G233" s="1">
        <f t="shared" si="6"/>
        <v>10</v>
      </c>
      <c r="H233" s="1" t="e">
        <f t="shared" si="7"/>
        <v>#REF!</v>
      </c>
    </row>
    <row r="234" spans="1:8" x14ac:dyDescent="0.2">
      <c r="A234" s="2" t="s">
        <v>323</v>
      </c>
      <c r="B234" s="2" t="s">
        <v>93</v>
      </c>
      <c r="C234" s="3">
        <v>3</v>
      </c>
      <c r="D234" s="4"/>
      <c r="E234" s="16">
        <v>3</v>
      </c>
      <c r="F234" s="17" t="e">
        <f>SUMIF(Лист1!B:B,B234,Лист1!#REF!)</f>
        <v>#REF!</v>
      </c>
      <c r="G234" s="1">
        <f t="shared" si="6"/>
        <v>48</v>
      </c>
      <c r="H234" s="1" t="e">
        <f t="shared" si="7"/>
        <v>#REF!</v>
      </c>
    </row>
    <row r="235" spans="1:8" x14ac:dyDescent="0.2">
      <c r="A235" s="2" t="s">
        <v>323</v>
      </c>
      <c r="B235" s="2" t="s">
        <v>239</v>
      </c>
      <c r="C235" s="4"/>
      <c r="D235" s="4"/>
      <c r="E235" s="16"/>
      <c r="F235" s="17" t="e">
        <f>SUMIF(Лист1!B:B,B235,Лист1!#REF!)</f>
        <v>#REF!</v>
      </c>
      <c r="G235" s="1">
        <f t="shared" si="6"/>
        <v>139</v>
      </c>
      <c r="H235" s="1" t="e">
        <f t="shared" si="7"/>
        <v>#REF!</v>
      </c>
    </row>
    <row r="236" spans="1:8" x14ac:dyDescent="0.2">
      <c r="A236" s="2" t="s">
        <v>323</v>
      </c>
      <c r="B236" s="2" t="s">
        <v>283</v>
      </c>
      <c r="C236" s="3">
        <v>332</v>
      </c>
      <c r="D236" s="3">
        <v>18</v>
      </c>
      <c r="E236" s="16">
        <v>314</v>
      </c>
      <c r="F236" s="17" t="e">
        <f>SUMIF(Лист1!B:B,B236,Лист1!#REF!)</f>
        <v>#REF!</v>
      </c>
      <c r="G236" s="1">
        <f t="shared" si="6"/>
        <v>4598</v>
      </c>
      <c r="H236" s="1" t="e">
        <f t="shared" si="7"/>
        <v>#REF!</v>
      </c>
    </row>
    <row r="237" spans="1:8" x14ac:dyDescent="0.2">
      <c r="A237" s="2" t="s">
        <v>323</v>
      </c>
      <c r="B237" s="2" t="s">
        <v>293</v>
      </c>
      <c r="C237" s="3">
        <v>92</v>
      </c>
      <c r="D237" s="4"/>
      <c r="E237" s="16">
        <v>92</v>
      </c>
      <c r="F237" s="17" t="e">
        <f>SUMIF(Лист1!B:B,B237,Лист1!#REF!)</f>
        <v>#REF!</v>
      </c>
      <c r="G237" s="1">
        <f t="shared" si="6"/>
        <v>2123</v>
      </c>
      <c r="H237" s="1" t="e">
        <f t="shared" si="7"/>
        <v>#REF!</v>
      </c>
    </row>
    <row r="238" spans="1:8" x14ac:dyDescent="0.2">
      <c r="A238" s="2" t="s">
        <v>323</v>
      </c>
      <c r="B238" s="2" t="s">
        <v>287</v>
      </c>
      <c r="C238" s="3">
        <v>3</v>
      </c>
      <c r="D238" s="4"/>
      <c r="E238" s="16">
        <v>3</v>
      </c>
      <c r="F238" s="17" t="e">
        <f>SUMIF(Лист1!B:B,B238,Лист1!#REF!)</f>
        <v>#REF!</v>
      </c>
      <c r="G238" s="1">
        <f t="shared" si="6"/>
        <v>126</v>
      </c>
      <c r="H238" s="1" t="e">
        <f t="shared" si="7"/>
        <v>#REF!</v>
      </c>
    </row>
    <row r="239" spans="1:8" x14ac:dyDescent="0.2">
      <c r="A239" s="2" t="s">
        <v>323</v>
      </c>
      <c r="B239" s="2" t="s">
        <v>165</v>
      </c>
      <c r="C239" s="3">
        <v>2</v>
      </c>
      <c r="D239" s="4"/>
      <c r="E239" s="16">
        <v>2</v>
      </c>
      <c r="F239" s="17" t="e">
        <f>SUMIF(Лист1!B:B,B239,Лист1!#REF!)</f>
        <v>#REF!</v>
      </c>
      <c r="G239" s="1">
        <f t="shared" si="6"/>
        <v>24</v>
      </c>
      <c r="H239" s="1" t="e">
        <f t="shared" si="7"/>
        <v>#REF!</v>
      </c>
    </row>
    <row r="240" spans="1:8" x14ac:dyDescent="0.2">
      <c r="A240" s="2" t="s">
        <v>323</v>
      </c>
      <c r="B240" s="2" t="s">
        <v>96</v>
      </c>
      <c r="C240" s="3">
        <v>10</v>
      </c>
      <c r="D240" s="4"/>
      <c r="E240" s="16">
        <v>10</v>
      </c>
      <c r="F240" s="17" t="e">
        <f>SUMIF(Лист1!B:B,B240,Лист1!#REF!)</f>
        <v>#REF!</v>
      </c>
      <c r="G240" s="1">
        <f t="shared" si="6"/>
        <v>269</v>
      </c>
      <c r="H240" s="1" t="e">
        <f t="shared" si="7"/>
        <v>#REF!</v>
      </c>
    </row>
    <row r="241" spans="1:8" x14ac:dyDescent="0.2">
      <c r="A241" s="2" t="s">
        <v>323</v>
      </c>
      <c r="B241" s="2" t="s">
        <v>137</v>
      </c>
      <c r="C241" s="3">
        <v>1</v>
      </c>
      <c r="D241" s="4"/>
      <c r="E241" s="16">
        <v>1</v>
      </c>
      <c r="F241" s="17" t="e">
        <f>SUMIF(Лист1!B:B,B241,Лист1!#REF!)</f>
        <v>#REF!</v>
      </c>
      <c r="G241" s="1">
        <f t="shared" si="6"/>
        <v>27</v>
      </c>
      <c r="H241" s="1" t="e">
        <f t="shared" si="7"/>
        <v>#REF!</v>
      </c>
    </row>
    <row r="242" spans="1:8" x14ac:dyDescent="0.2">
      <c r="A242" s="2" t="s">
        <v>323</v>
      </c>
      <c r="B242" s="2" t="s">
        <v>98</v>
      </c>
      <c r="C242" s="3">
        <v>10</v>
      </c>
      <c r="D242" s="4"/>
      <c r="E242" s="16">
        <v>10</v>
      </c>
      <c r="F242" s="17" t="e">
        <f>SUMIF(Лист1!B:B,B242,Лист1!#REF!)</f>
        <v>#REF!</v>
      </c>
      <c r="G242" s="1">
        <f t="shared" si="6"/>
        <v>284</v>
      </c>
      <c r="H242" s="1" t="e">
        <f t="shared" si="7"/>
        <v>#REF!</v>
      </c>
    </row>
    <row r="243" spans="1:8" x14ac:dyDescent="0.2">
      <c r="A243" s="2" t="s">
        <v>323</v>
      </c>
      <c r="B243" s="2" t="s">
        <v>99</v>
      </c>
      <c r="C243" s="3">
        <v>2</v>
      </c>
      <c r="D243" s="4"/>
      <c r="E243" s="16">
        <v>2</v>
      </c>
      <c r="F243" s="17" t="e">
        <f>SUMIF(Лист1!B:B,B243,Лист1!#REF!)</f>
        <v>#REF!</v>
      </c>
      <c r="G243" s="1">
        <f t="shared" si="6"/>
        <v>89</v>
      </c>
      <c r="H243" s="1" t="e">
        <f t="shared" si="7"/>
        <v>#REF!</v>
      </c>
    </row>
    <row r="244" spans="1:8" x14ac:dyDescent="0.2">
      <c r="A244" s="2" t="s">
        <v>323</v>
      </c>
      <c r="B244" s="2" t="s">
        <v>100</v>
      </c>
      <c r="C244" s="3">
        <v>4</v>
      </c>
      <c r="D244" s="4"/>
      <c r="E244" s="16">
        <v>4</v>
      </c>
      <c r="F244" s="17" t="e">
        <f>SUMIF(Лист1!B:B,B244,Лист1!#REF!)</f>
        <v>#REF!</v>
      </c>
      <c r="G244" s="1">
        <f t="shared" si="6"/>
        <v>58</v>
      </c>
      <c r="H244" s="1" t="e">
        <f t="shared" si="7"/>
        <v>#REF!</v>
      </c>
    </row>
    <row r="245" spans="1:8" x14ac:dyDescent="0.2">
      <c r="A245" s="2" t="s">
        <v>323</v>
      </c>
      <c r="B245" s="2" t="s">
        <v>101</v>
      </c>
      <c r="C245" s="3">
        <v>2</v>
      </c>
      <c r="D245" s="3">
        <v>2</v>
      </c>
      <c r="E245" s="16"/>
      <c r="F245" s="17" t="e">
        <f>SUMIF(Лист1!B:B,B245,Лист1!#REF!)</f>
        <v>#REF!</v>
      </c>
      <c r="G245" s="1">
        <f t="shared" si="6"/>
        <v>151</v>
      </c>
      <c r="H245" s="1" t="e">
        <f t="shared" si="7"/>
        <v>#REF!</v>
      </c>
    </row>
    <row r="246" spans="1:8" x14ac:dyDescent="0.2">
      <c r="A246" s="2" t="s">
        <v>323</v>
      </c>
      <c r="B246" s="2" t="s">
        <v>167</v>
      </c>
      <c r="C246" s="3">
        <v>1</v>
      </c>
      <c r="D246" s="4"/>
      <c r="E246" s="16">
        <v>1</v>
      </c>
      <c r="F246" s="17" t="e">
        <f>SUMIF(Лист1!B:B,B246,Лист1!#REF!)</f>
        <v>#REF!</v>
      </c>
      <c r="G246" s="1">
        <f t="shared" si="6"/>
        <v>19</v>
      </c>
      <c r="H246" s="1" t="e">
        <f t="shared" si="7"/>
        <v>#REF!</v>
      </c>
    </row>
    <row r="247" spans="1:8" x14ac:dyDescent="0.2">
      <c r="A247" s="2" t="s">
        <v>323</v>
      </c>
      <c r="B247" s="2" t="s">
        <v>183</v>
      </c>
      <c r="C247" s="3">
        <v>1</v>
      </c>
      <c r="D247" s="4"/>
      <c r="E247" s="16">
        <v>1</v>
      </c>
      <c r="F247" s="17" t="e">
        <f>SUMIF(Лист1!B:B,B247,Лист1!#REF!)</f>
        <v>#REF!</v>
      </c>
      <c r="G247" s="1">
        <f t="shared" si="6"/>
        <v>53</v>
      </c>
      <c r="H247" s="1" t="e">
        <f t="shared" si="7"/>
        <v>#REF!</v>
      </c>
    </row>
    <row r="248" spans="1:8" x14ac:dyDescent="0.2">
      <c r="A248" s="2" t="s">
        <v>323</v>
      </c>
      <c r="B248" s="2" t="s">
        <v>103</v>
      </c>
      <c r="C248" s="3">
        <v>10</v>
      </c>
      <c r="D248" s="4"/>
      <c r="E248" s="16">
        <v>10</v>
      </c>
      <c r="F248" s="17" t="e">
        <f>SUMIF(Лист1!B:B,B248,Лист1!#REF!)</f>
        <v>#REF!</v>
      </c>
      <c r="G248" s="1">
        <f t="shared" si="6"/>
        <v>54</v>
      </c>
      <c r="H248" s="1" t="e">
        <f t="shared" si="7"/>
        <v>#REF!</v>
      </c>
    </row>
    <row r="249" spans="1:8" x14ac:dyDescent="0.2">
      <c r="A249" s="2" t="s">
        <v>323</v>
      </c>
      <c r="B249" s="2" t="s">
        <v>118</v>
      </c>
      <c r="C249" s="3">
        <v>2</v>
      </c>
      <c r="D249" s="4"/>
      <c r="E249" s="16">
        <v>2</v>
      </c>
      <c r="F249" s="17" t="e">
        <f>SUMIF(Лист1!B:B,B249,Лист1!#REF!)</f>
        <v>#REF!</v>
      </c>
      <c r="G249" s="1">
        <f t="shared" si="6"/>
        <v>29</v>
      </c>
      <c r="H249" s="1" t="e">
        <f t="shared" si="7"/>
        <v>#REF!</v>
      </c>
    </row>
    <row r="250" spans="1:8" x14ac:dyDescent="0.2">
      <c r="A250" s="2" t="s">
        <v>323</v>
      </c>
      <c r="B250" s="2" t="s">
        <v>83</v>
      </c>
      <c r="C250" s="3">
        <v>2</v>
      </c>
      <c r="D250" s="4"/>
      <c r="E250" s="16">
        <v>2</v>
      </c>
      <c r="F250" s="17" t="e">
        <f>SUMIF(Лист1!B:B,B250,Лист1!#REF!)</f>
        <v>#REF!</v>
      </c>
      <c r="G250" s="1">
        <f t="shared" si="6"/>
        <v>23</v>
      </c>
      <c r="H250" s="1" t="e">
        <f t="shared" si="7"/>
        <v>#REF!</v>
      </c>
    </row>
    <row r="251" spans="1:8" x14ac:dyDescent="0.2">
      <c r="A251" s="2" t="s">
        <v>323</v>
      </c>
      <c r="B251" s="2" t="s">
        <v>171</v>
      </c>
      <c r="C251" s="3">
        <v>1</v>
      </c>
      <c r="D251" s="4"/>
      <c r="E251" s="16">
        <v>1</v>
      </c>
      <c r="F251" s="17" t="e">
        <f>SUMIF(Лист1!B:B,B251,Лист1!#REF!)</f>
        <v>#REF!</v>
      </c>
      <c r="G251" s="1">
        <f t="shared" si="6"/>
        <v>7</v>
      </c>
      <c r="H251" s="1" t="e">
        <f t="shared" si="7"/>
        <v>#REF!</v>
      </c>
    </row>
    <row r="252" spans="1:8" x14ac:dyDescent="0.2">
      <c r="A252" s="2" t="s">
        <v>323</v>
      </c>
      <c r="B252" s="2" t="s">
        <v>6</v>
      </c>
      <c r="C252" s="4"/>
      <c r="D252" s="4"/>
      <c r="E252" s="16"/>
      <c r="F252" s="17" t="e">
        <f>SUMIF(Лист1!B:B,B252,Лист1!#REF!)</f>
        <v>#REF!</v>
      </c>
      <c r="G252" s="1">
        <f t="shared" si="6"/>
        <v>13</v>
      </c>
      <c r="H252" s="1" t="e">
        <f t="shared" si="7"/>
        <v>#REF!</v>
      </c>
    </row>
    <row r="253" spans="1:8" x14ac:dyDescent="0.2">
      <c r="A253" s="2" t="s">
        <v>323</v>
      </c>
      <c r="B253" s="2" t="s">
        <v>195</v>
      </c>
      <c r="C253" s="3">
        <v>6</v>
      </c>
      <c r="D253" s="4"/>
      <c r="E253" s="16">
        <v>6</v>
      </c>
      <c r="F253" s="17" t="e">
        <f>SUMIF(Лист1!B:B,B253,Лист1!#REF!)</f>
        <v>#REF!</v>
      </c>
      <c r="G253" s="1">
        <f t="shared" si="6"/>
        <v>204</v>
      </c>
      <c r="H253" s="1" t="e">
        <f t="shared" si="7"/>
        <v>#REF!</v>
      </c>
    </row>
    <row r="254" spans="1:8" x14ac:dyDescent="0.2">
      <c r="A254" s="2" t="s">
        <v>323</v>
      </c>
      <c r="B254" s="2" t="s">
        <v>192</v>
      </c>
      <c r="C254" s="3">
        <v>19</v>
      </c>
      <c r="D254" s="4"/>
      <c r="E254" s="16">
        <v>19</v>
      </c>
      <c r="F254" s="17" t="e">
        <f>SUMIF(Лист1!B:B,B254,Лист1!#REF!)</f>
        <v>#REF!</v>
      </c>
      <c r="G254" s="1">
        <f t="shared" si="6"/>
        <v>57</v>
      </c>
      <c r="H254" s="1" t="e">
        <f t="shared" si="7"/>
        <v>#REF!</v>
      </c>
    </row>
    <row r="255" spans="1:8" x14ac:dyDescent="0.2">
      <c r="A255" s="2" t="s">
        <v>323</v>
      </c>
      <c r="B255" s="2" t="s">
        <v>245</v>
      </c>
      <c r="C255" s="3">
        <v>2</v>
      </c>
      <c r="D255" s="4"/>
      <c r="E255" s="16">
        <v>2</v>
      </c>
      <c r="F255" s="17" t="e">
        <f>SUMIF(Лист1!B:B,B255,Лист1!#REF!)</f>
        <v>#REF!</v>
      </c>
      <c r="G255" s="1">
        <f t="shared" si="6"/>
        <v>171</v>
      </c>
      <c r="H255" s="1" t="e">
        <f t="shared" si="7"/>
        <v>#REF!</v>
      </c>
    </row>
    <row r="256" spans="1:8" x14ac:dyDescent="0.2">
      <c r="A256" s="2" t="s">
        <v>323</v>
      </c>
      <c r="B256" s="2" t="s">
        <v>244</v>
      </c>
      <c r="C256" s="3">
        <v>1</v>
      </c>
      <c r="D256" s="4"/>
      <c r="E256" s="16">
        <v>1</v>
      </c>
      <c r="F256" s="17" t="e">
        <f>SUMIF(Лист1!B:B,B256,Лист1!#REF!)</f>
        <v>#REF!</v>
      </c>
      <c r="G256" s="1">
        <f t="shared" si="6"/>
        <v>23</v>
      </c>
      <c r="H256" s="1" t="e">
        <f t="shared" si="7"/>
        <v>#REF!</v>
      </c>
    </row>
    <row r="257" spans="1:8" x14ac:dyDescent="0.2">
      <c r="A257" s="2" t="s">
        <v>323</v>
      </c>
      <c r="B257" s="2" t="s">
        <v>243</v>
      </c>
      <c r="C257" s="3">
        <v>1</v>
      </c>
      <c r="D257" s="4"/>
      <c r="E257" s="16">
        <v>1</v>
      </c>
      <c r="F257" s="17" t="e">
        <f>SUMIF(Лист1!B:B,B257,Лист1!#REF!)</f>
        <v>#REF!</v>
      </c>
      <c r="G257" s="1">
        <f t="shared" si="6"/>
        <v>102</v>
      </c>
      <c r="H257" s="1" t="e">
        <f t="shared" si="7"/>
        <v>#REF!</v>
      </c>
    </row>
    <row r="258" spans="1:8" x14ac:dyDescent="0.2">
      <c r="A258" s="2" t="s">
        <v>323</v>
      </c>
      <c r="B258" s="2" t="s">
        <v>250</v>
      </c>
      <c r="C258" s="3">
        <v>8</v>
      </c>
      <c r="D258" s="4"/>
      <c r="E258" s="16">
        <v>8</v>
      </c>
      <c r="F258" s="17" t="e">
        <f>SUMIF(Лист1!B:B,B258,Лист1!#REF!)</f>
        <v>#REF!</v>
      </c>
      <c r="G258" s="1">
        <f t="shared" si="6"/>
        <v>237</v>
      </c>
      <c r="H258" s="1" t="e">
        <f t="shared" si="7"/>
        <v>#REF!</v>
      </c>
    </row>
    <row r="259" spans="1:8" x14ac:dyDescent="0.2">
      <c r="A259" s="2" t="s">
        <v>323</v>
      </c>
      <c r="B259" s="2" t="s">
        <v>247</v>
      </c>
      <c r="C259" s="3">
        <v>5</v>
      </c>
      <c r="D259" s="4"/>
      <c r="E259" s="16">
        <v>5</v>
      </c>
      <c r="F259" s="17" t="e">
        <f>SUMIF(Лист1!B:B,B259,Лист1!#REF!)</f>
        <v>#REF!</v>
      </c>
      <c r="G259" s="1">
        <f t="shared" si="6"/>
        <v>103</v>
      </c>
      <c r="H259" s="1" t="e">
        <f t="shared" si="7"/>
        <v>#REF!</v>
      </c>
    </row>
    <row r="260" spans="1:8" x14ac:dyDescent="0.2">
      <c r="A260" s="2" t="s">
        <v>323</v>
      </c>
      <c r="B260" s="2" t="s">
        <v>242</v>
      </c>
      <c r="C260" s="3">
        <v>2</v>
      </c>
      <c r="D260" s="4"/>
      <c r="E260" s="16">
        <v>2</v>
      </c>
      <c r="F260" s="17" t="e">
        <f>SUMIF(Лист1!B:B,B260,Лист1!#REF!)</f>
        <v>#REF!</v>
      </c>
      <c r="G260" s="1">
        <f t="shared" ref="G260:G323" si="8">SUMIF(B:B,B260,E:E)</f>
        <v>33</v>
      </c>
      <c r="H260" s="1" t="e">
        <f t="shared" si="7"/>
        <v>#REF!</v>
      </c>
    </row>
    <row r="261" spans="1:8" x14ac:dyDescent="0.2">
      <c r="A261" s="2" t="s">
        <v>323</v>
      </c>
      <c r="B261" s="2" t="s">
        <v>253</v>
      </c>
      <c r="C261" s="4"/>
      <c r="D261" s="4"/>
      <c r="E261" s="16"/>
      <c r="F261" s="17" t="e">
        <f>SUMIF(Лист1!B:B,B261,Лист1!#REF!)</f>
        <v>#REF!</v>
      </c>
      <c r="G261" s="1">
        <f t="shared" si="8"/>
        <v>29</v>
      </c>
      <c r="H261" s="1" t="e">
        <f t="shared" si="7"/>
        <v>#REF!</v>
      </c>
    </row>
    <row r="262" spans="1:8" x14ac:dyDescent="0.2">
      <c r="A262" s="2" t="s">
        <v>323</v>
      </c>
      <c r="B262" s="2" t="s">
        <v>258</v>
      </c>
      <c r="C262" s="3">
        <v>8</v>
      </c>
      <c r="D262" s="4"/>
      <c r="E262" s="16">
        <v>8</v>
      </c>
      <c r="F262" s="17" t="e">
        <f>SUMIF(Лист1!B:B,B262,Лист1!#REF!)</f>
        <v>#REF!</v>
      </c>
      <c r="G262" s="1">
        <f t="shared" si="8"/>
        <v>172</v>
      </c>
      <c r="H262" s="1" t="e">
        <f t="shared" si="7"/>
        <v>#REF!</v>
      </c>
    </row>
    <row r="263" spans="1:8" x14ac:dyDescent="0.2">
      <c r="A263" s="2" t="s">
        <v>323</v>
      </c>
      <c r="B263" s="2" t="s">
        <v>256</v>
      </c>
      <c r="C263" s="3">
        <v>2</v>
      </c>
      <c r="D263" s="4"/>
      <c r="E263" s="16">
        <v>2</v>
      </c>
      <c r="F263" s="17" t="e">
        <f>SUMIF(Лист1!B:B,B263,Лист1!#REF!)</f>
        <v>#REF!</v>
      </c>
      <c r="G263" s="1">
        <f t="shared" si="8"/>
        <v>41</v>
      </c>
      <c r="H263" s="1" t="e">
        <f t="shared" si="7"/>
        <v>#REF!</v>
      </c>
    </row>
    <row r="264" spans="1:8" x14ac:dyDescent="0.2">
      <c r="A264" s="2" t="s">
        <v>323</v>
      </c>
      <c r="B264" s="2" t="s">
        <v>209</v>
      </c>
      <c r="C264" s="3">
        <v>399</v>
      </c>
      <c r="D264" s="3">
        <v>19</v>
      </c>
      <c r="E264" s="16">
        <v>380</v>
      </c>
      <c r="F264" s="17" t="e">
        <f>SUMIF(Лист1!B:B,B264,Лист1!#REF!)</f>
        <v>#REF!</v>
      </c>
      <c r="G264" s="1">
        <f t="shared" si="8"/>
        <v>5127</v>
      </c>
      <c r="H264" s="1" t="e">
        <f t="shared" si="7"/>
        <v>#REF!</v>
      </c>
    </row>
    <row r="265" spans="1:8" x14ac:dyDescent="0.2">
      <c r="A265" s="2" t="s">
        <v>323</v>
      </c>
      <c r="B265" s="2" t="s">
        <v>236</v>
      </c>
      <c r="C265" s="3">
        <v>51</v>
      </c>
      <c r="D265" s="3">
        <v>2</v>
      </c>
      <c r="E265" s="16">
        <v>49</v>
      </c>
      <c r="F265" s="17" t="e">
        <f>SUMIF(Лист1!B:B,B265,Лист1!#REF!)</f>
        <v>#REF!</v>
      </c>
      <c r="G265" s="1">
        <f t="shared" si="8"/>
        <v>2815</v>
      </c>
      <c r="H265" s="1" t="e">
        <f t="shared" si="7"/>
        <v>#REF!</v>
      </c>
    </row>
    <row r="266" spans="1:8" x14ac:dyDescent="0.2">
      <c r="A266" s="2" t="s">
        <v>323</v>
      </c>
      <c r="B266" s="2" t="s">
        <v>215</v>
      </c>
      <c r="C266" s="3">
        <v>9</v>
      </c>
      <c r="D266" s="4"/>
      <c r="E266" s="16">
        <v>9</v>
      </c>
      <c r="F266" s="17" t="e">
        <f>SUMIF(Лист1!B:B,B266,Лист1!#REF!)</f>
        <v>#REF!</v>
      </c>
      <c r="G266" s="1">
        <f t="shared" si="8"/>
        <v>295</v>
      </c>
      <c r="H266" s="1" t="e">
        <f t="shared" ref="H266:H329" si="9">F266-G266</f>
        <v>#REF!</v>
      </c>
    </row>
    <row r="267" spans="1:8" x14ac:dyDescent="0.2">
      <c r="A267" s="2" t="s">
        <v>323</v>
      </c>
      <c r="B267" s="2" t="s">
        <v>218</v>
      </c>
      <c r="C267" s="3">
        <v>103</v>
      </c>
      <c r="D267" s="3">
        <v>6</v>
      </c>
      <c r="E267" s="16">
        <v>97</v>
      </c>
      <c r="F267" s="17" t="e">
        <f>SUMIF(Лист1!B:B,B267,Лист1!#REF!)</f>
        <v>#REF!</v>
      </c>
      <c r="G267" s="1">
        <f t="shared" si="8"/>
        <v>2910</v>
      </c>
      <c r="H267" s="1" t="e">
        <f t="shared" si="9"/>
        <v>#REF!</v>
      </c>
    </row>
    <row r="268" spans="1:8" x14ac:dyDescent="0.2">
      <c r="A268" s="2" t="s">
        <v>323</v>
      </c>
      <c r="B268" s="2" t="s">
        <v>221</v>
      </c>
      <c r="C268" s="3">
        <v>2</v>
      </c>
      <c r="D268" s="4"/>
      <c r="E268" s="16">
        <v>2</v>
      </c>
      <c r="F268" s="17" t="e">
        <f>SUMIF(Лист1!B:B,B268,Лист1!#REF!)</f>
        <v>#REF!</v>
      </c>
      <c r="G268" s="1">
        <f t="shared" si="8"/>
        <v>168</v>
      </c>
      <c r="H268" s="1" t="e">
        <f t="shared" si="9"/>
        <v>#REF!</v>
      </c>
    </row>
    <row r="269" spans="1:8" x14ac:dyDescent="0.2">
      <c r="A269" s="2" t="s">
        <v>323</v>
      </c>
      <c r="B269" s="2" t="s">
        <v>205</v>
      </c>
      <c r="C269" s="3">
        <v>10</v>
      </c>
      <c r="D269" s="4"/>
      <c r="E269" s="16">
        <v>10</v>
      </c>
      <c r="F269" s="17" t="e">
        <f>SUMIF(Лист1!B:B,B269,Лист1!#REF!)</f>
        <v>#REF!</v>
      </c>
      <c r="G269" s="1">
        <f t="shared" si="8"/>
        <v>278</v>
      </c>
      <c r="H269" s="1" t="e">
        <f t="shared" si="9"/>
        <v>#REF!</v>
      </c>
    </row>
    <row r="270" spans="1:8" x14ac:dyDescent="0.2">
      <c r="A270" s="2" t="s">
        <v>323</v>
      </c>
      <c r="B270" s="2" t="s">
        <v>230</v>
      </c>
      <c r="C270" s="3">
        <v>33</v>
      </c>
      <c r="D270" s="4"/>
      <c r="E270" s="16">
        <v>33</v>
      </c>
      <c r="F270" s="17" t="e">
        <f>SUMIF(Лист1!B:B,B270,Лист1!#REF!)</f>
        <v>#REF!</v>
      </c>
      <c r="G270" s="1">
        <f t="shared" si="8"/>
        <v>624</v>
      </c>
      <c r="H270" s="1" t="e">
        <f t="shared" si="9"/>
        <v>#REF!</v>
      </c>
    </row>
    <row r="271" spans="1:8" x14ac:dyDescent="0.2">
      <c r="A271" s="2" t="s">
        <v>323</v>
      </c>
      <c r="B271" s="2" t="s">
        <v>233</v>
      </c>
      <c r="C271" s="3">
        <v>4</v>
      </c>
      <c r="D271" s="4"/>
      <c r="E271" s="16">
        <v>4</v>
      </c>
      <c r="F271" s="17" t="e">
        <f>SUMIF(Лист1!B:B,B271,Лист1!#REF!)</f>
        <v>#REF!</v>
      </c>
      <c r="G271" s="1">
        <f t="shared" si="8"/>
        <v>935</v>
      </c>
      <c r="H271" s="1" t="e">
        <f t="shared" si="9"/>
        <v>#REF!</v>
      </c>
    </row>
    <row r="272" spans="1:8" x14ac:dyDescent="0.2">
      <c r="A272" s="2" t="s">
        <v>323</v>
      </c>
      <c r="B272" s="2" t="s">
        <v>197</v>
      </c>
      <c r="C272" s="3">
        <v>5</v>
      </c>
      <c r="D272" s="4"/>
      <c r="E272" s="16">
        <v>5</v>
      </c>
      <c r="F272" s="17" t="e">
        <f>SUMIF(Лист1!B:B,B272,Лист1!#REF!)</f>
        <v>#REF!</v>
      </c>
      <c r="G272" s="1">
        <f t="shared" si="8"/>
        <v>81</v>
      </c>
      <c r="H272" s="1" t="e">
        <f t="shared" si="9"/>
        <v>#REF!</v>
      </c>
    </row>
    <row r="273" spans="1:8" x14ac:dyDescent="0.2">
      <c r="A273" s="2" t="s">
        <v>323</v>
      </c>
      <c r="B273" s="2" t="s">
        <v>174</v>
      </c>
      <c r="C273" s="3">
        <v>4</v>
      </c>
      <c r="D273" s="4"/>
      <c r="E273" s="16">
        <v>4</v>
      </c>
      <c r="F273" s="17" t="e">
        <f>SUMIF(Лист1!B:B,B273,Лист1!#REF!)</f>
        <v>#REF!</v>
      </c>
      <c r="G273" s="1">
        <f t="shared" si="8"/>
        <v>424</v>
      </c>
      <c r="H273" s="1" t="e">
        <f t="shared" si="9"/>
        <v>#REF!</v>
      </c>
    </row>
    <row r="274" spans="1:8" x14ac:dyDescent="0.2">
      <c r="A274" s="2" t="s">
        <v>323</v>
      </c>
      <c r="B274" s="2" t="s">
        <v>224</v>
      </c>
      <c r="C274" s="3">
        <v>2</v>
      </c>
      <c r="D274" s="4"/>
      <c r="E274" s="16">
        <v>2</v>
      </c>
      <c r="F274" s="17" t="e">
        <f>SUMIF(Лист1!B:B,B274,Лист1!#REF!)</f>
        <v>#REF!</v>
      </c>
      <c r="G274" s="1">
        <f t="shared" si="8"/>
        <v>19</v>
      </c>
      <c r="H274" s="1" t="e">
        <f t="shared" si="9"/>
        <v>#REF!</v>
      </c>
    </row>
    <row r="275" spans="1:8" x14ac:dyDescent="0.2">
      <c r="A275" s="2" t="s">
        <v>323</v>
      </c>
      <c r="B275" s="2" t="s">
        <v>260</v>
      </c>
      <c r="C275" s="3">
        <v>2</v>
      </c>
      <c r="D275" s="4"/>
      <c r="E275" s="16">
        <v>2</v>
      </c>
      <c r="F275" s="17" t="e">
        <f>SUMIF(Лист1!B:B,B275,Лист1!#REF!)</f>
        <v>#REF!</v>
      </c>
      <c r="G275" s="1">
        <f t="shared" si="8"/>
        <v>31</v>
      </c>
      <c r="H275" s="1" t="e">
        <f t="shared" si="9"/>
        <v>#REF!</v>
      </c>
    </row>
    <row r="276" spans="1:8" x14ac:dyDescent="0.2">
      <c r="A276" s="2" t="s">
        <v>323</v>
      </c>
      <c r="B276" s="2" t="s">
        <v>106</v>
      </c>
      <c r="C276" s="3">
        <v>14</v>
      </c>
      <c r="D276" s="3">
        <v>1</v>
      </c>
      <c r="E276" s="16">
        <v>13</v>
      </c>
      <c r="F276" s="17" t="e">
        <f>SUMIF(Лист1!B:B,B276,Лист1!#REF!)</f>
        <v>#REF!</v>
      </c>
      <c r="G276" s="1">
        <f t="shared" si="8"/>
        <v>332</v>
      </c>
      <c r="H276" s="1" t="e">
        <f t="shared" si="9"/>
        <v>#REF!</v>
      </c>
    </row>
    <row r="277" spans="1:8" x14ac:dyDescent="0.2">
      <c r="A277" s="2" t="s">
        <v>323</v>
      </c>
      <c r="B277" s="2" t="s">
        <v>177</v>
      </c>
      <c r="C277" s="3">
        <v>9</v>
      </c>
      <c r="D277" s="4"/>
      <c r="E277" s="16">
        <v>9</v>
      </c>
      <c r="F277" s="17" t="e">
        <f>SUMIF(Лист1!B:B,B277,Лист1!#REF!)</f>
        <v>#REF!</v>
      </c>
      <c r="G277" s="1">
        <f t="shared" si="8"/>
        <v>210</v>
      </c>
      <c r="H277" s="1" t="e">
        <f t="shared" si="9"/>
        <v>#REF!</v>
      </c>
    </row>
    <row r="278" spans="1:8" x14ac:dyDescent="0.2">
      <c r="A278" s="2" t="s">
        <v>323</v>
      </c>
      <c r="B278" s="2" t="s">
        <v>109</v>
      </c>
      <c r="C278" s="3">
        <v>1</v>
      </c>
      <c r="D278" s="3">
        <v>1</v>
      </c>
      <c r="E278" s="16"/>
      <c r="F278" s="17" t="e">
        <f>SUMIF(Лист1!B:B,B278,Лист1!#REF!)</f>
        <v>#REF!</v>
      </c>
      <c r="G278" s="1">
        <f t="shared" si="8"/>
        <v>400</v>
      </c>
      <c r="H278" s="1" t="e">
        <f t="shared" si="9"/>
        <v>#REF!</v>
      </c>
    </row>
    <row r="279" spans="1:8" x14ac:dyDescent="0.2">
      <c r="A279" s="2" t="s">
        <v>323</v>
      </c>
      <c r="B279" s="2" t="s">
        <v>131</v>
      </c>
      <c r="C279" s="3">
        <v>9</v>
      </c>
      <c r="D279" s="4"/>
      <c r="E279" s="16">
        <v>9</v>
      </c>
      <c r="F279" s="17" t="e">
        <f>SUMIF(Лист1!B:B,B279,Лист1!#REF!)</f>
        <v>#REF!</v>
      </c>
      <c r="G279" s="1">
        <f t="shared" si="8"/>
        <v>154</v>
      </c>
      <c r="H279" s="1" t="e">
        <f t="shared" si="9"/>
        <v>#REF!</v>
      </c>
    </row>
    <row r="280" spans="1:8" x14ac:dyDescent="0.2">
      <c r="A280" s="2" t="s">
        <v>323</v>
      </c>
      <c r="B280" s="2" t="s">
        <v>112</v>
      </c>
      <c r="C280" s="3">
        <v>6</v>
      </c>
      <c r="D280" s="3">
        <v>2</v>
      </c>
      <c r="E280" s="16">
        <v>4</v>
      </c>
      <c r="F280" s="17" t="e">
        <f>SUMIF(Лист1!B:B,B280,Лист1!#REF!)</f>
        <v>#REF!</v>
      </c>
      <c r="G280" s="1">
        <f t="shared" si="8"/>
        <v>219</v>
      </c>
      <c r="H280" s="1" t="e">
        <f t="shared" si="9"/>
        <v>#REF!</v>
      </c>
    </row>
    <row r="281" spans="1:8" x14ac:dyDescent="0.2">
      <c r="A281" s="2" t="s">
        <v>323</v>
      </c>
      <c r="B281" s="2" t="s">
        <v>180</v>
      </c>
      <c r="C281" s="3">
        <v>9</v>
      </c>
      <c r="D281" s="4"/>
      <c r="E281" s="16">
        <v>9</v>
      </c>
      <c r="F281" s="17" t="e">
        <f>SUMIF(Лист1!B:B,B281,Лист1!#REF!)</f>
        <v>#REF!</v>
      </c>
      <c r="G281" s="1">
        <f t="shared" si="8"/>
        <v>112</v>
      </c>
      <c r="H281" s="1" t="e">
        <f t="shared" si="9"/>
        <v>#REF!</v>
      </c>
    </row>
    <row r="282" spans="1:8" x14ac:dyDescent="0.2">
      <c r="A282" s="2" t="s">
        <v>323</v>
      </c>
      <c r="B282" s="2" t="s">
        <v>115</v>
      </c>
      <c r="C282" s="3">
        <v>5</v>
      </c>
      <c r="D282" s="3">
        <v>5</v>
      </c>
      <c r="E282" s="16"/>
      <c r="F282" s="17" t="e">
        <f>SUMIF(Лист1!B:B,B282,Лист1!#REF!)</f>
        <v>#REF!</v>
      </c>
      <c r="G282" s="1">
        <f t="shared" si="8"/>
        <v>394</v>
      </c>
      <c r="H282" s="1" t="e">
        <f t="shared" si="9"/>
        <v>#REF!</v>
      </c>
    </row>
    <row r="283" spans="1:8" x14ac:dyDescent="0.2">
      <c r="A283" s="2" t="s">
        <v>323</v>
      </c>
      <c r="B283" s="2" t="s">
        <v>134</v>
      </c>
      <c r="C283" s="3">
        <v>3</v>
      </c>
      <c r="D283" s="4"/>
      <c r="E283" s="16">
        <v>3</v>
      </c>
      <c r="F283" s="17" t="e">
        <f>SUMIF(Лист1!B:B,B283,Лист1!#REF!)</f>
        <v>#REF!</v>
      </c>
      <c r="G283" s="1">
        <f t="shared" si="8"/>
        <v>105</v>
      </c>
      <c r="H283" s="1" t="e">
        <f t="shared" si="9"/>
        <v>#REF!</v>
      </c>
    </row>
    <row r="284" spans="1:8" x14ac:dyDescent="0.2">
      <c r="A284" s="2" t="s">
        <v>323</v>
      </c>
      <c r="B284" s="2" t="s">
        <v>297</v>
      </c>
      <c r="C284" s="3">
        <v>4</v>
      </c>
      <c r="D284" s="4"/>
      <c r="E284" s="16">
        <v>4</v>
      </c>
      <c r="F284" s="17" t="e">
        <f>SUMIF(Лист1!B:B,B284,Лист1!#REF!)</f>
        <v>#REF!</v>
      </c>
      <c r="G284" s="1">
        <f t="shared" si="8"/>
        <v>5</v>
      </c>
      <c r="H284" s="1" t="e">
        <f t="shared" si="9"/>
        <v>#REF!</v>
      </c>
    </row>
    <row r="285" spans="1:8" ht="22.5" x14ac:dyDescent="0.2">
      <c r="A285" s="2" t="s">
        <v>324</v>
      </c>
      <c r="B285" s="2" t="s">
        <v>332</v>
      </c>
      <c r="C285" s="3">
        <v>30</v>
      </c>
      <c r="D285" s="4"/>
      <c r="E285" s="16">
        <v>30</v>
      </c>
      <c r="F285" s="17" t="e">
        <f>SUMIF(Лист1!B:B,B285,Лист1!#REF!)</f>
        <v>#REF!</v>
      </c>
      <c r="G285" s="1">
        <f t="shared" si="8"/>
        <v>230</v>
      </c>
      <c r="H285" s="1" t="e">
        <f t="shared" si="9"/>
        <v>#REF!</v>
      </c>
    </row>
    <row r="286" spans="1:8" ht="22.5" x14ac:dyDescent="0.2">
      <c r="A286" s="2" t="s">
        <v>324</v>
      </c>
      <c r="B286" s="2" t="s">
        <v>333</v>
      </c>
      <c r="C286" s="3">
        <v>53</v>
      </c>
      <c r="D286" s="4"/>
      <c r="E286" s="16">
        <v>53</v>
      </c>
      <c r="F286" s="17" t="e">
        <f>SUMIF(Лист1!B:B,B286,Лист1!#REF!)</f>
        <v>#REF!</v>
      </c>
      <c r="G286" s="1">
        <f t="shared" si="8"/>
        <v>820</v>
      </c>
      <c r="H286" s="1" t="e">
        <f t="shared" si="9"/>
        <v>#REF!</v>
      </c>
    </row>
    <row r="287" spans="1:8" ht="22.5" x14ac:dyDescent="0.2">
      <c r="A287" s="2" t="s">
        <v>324</v>
      </c>
      <c r="B287" s="2" t="s">
        <v>336</v>
      </c>
      <c r="C287" s="3">
        <v>47</v>
      </c>
      <c r="D287" s="3">
        <v>3</v>
      </c>
      <c r="E287" s="16">
        <v>44</v>
      </c>
      <c r="F287" s="17" t="e">
        <f>SUMIF(Лист1!B:B,B287,Лист1!#REF!)</f>
        <v>#REF!</v>
      </c>
      <c r="G287" s="1">
        <f t="shared" si="8"/>
        <v>835</v>
      </c>
      <c r="H287" s="1" t="e">
        <f t="shared" si="9"/>
        <v>#REF!</v>
      </c>
    </row>
    <row r="288" spans="1:8" ht="22.5" x14ac:dyDescent="0.2">
      <c r="A288" s="2" t="s">
        <v>324</v>
      </c>
      <c r="B288" s="2" t="s">
        <v>57</v>
      </c>
      <c r="C288" s="3">
        <v>231</v>
      </c>
      <c r="D288" s="4"/>
      <c r="E288" s="16">
        <v>231</v>
      </c>
      <c r="F288" s="17" t="e">
        <f>SUMIF(Лист1!B:B,B288,Лист1!#REF!)</f>
        <v>#REF!</v>
      </c>
      <c r="G288" s="1">
        <f t="shared" si="8"/>
        <v>1336</v>
      </c>
      <c r="H288" s="1" t="e">
        <f t="shared" si="9"/>
        <v>#REF!</v>
      </c>
    </row>
    <row r="289" spans="1:8" ht="22.5" x14ac:dyDescent="0.2">
      <c r="A289" s="2" t="s">
        <v>324</v>
      </c>
      <c r="B289" s="2" t="s">
        <v>18</v>
      </c>
      <c r="C289" s="3">
        <v>1</v>
      </c>
      <c r="D289" s="4"/>
      <c r="E289" s="16">
        <v>1</v>
      </c>
      <c r="F289" s="17" t="e">
        <f>SUMIF(Лист1!B:B,B289,Лист1!#REF!)</f>
        <v>#REF!</v>
      </c>
      <c r="G289" s="1">
        <f t="shared" si="8"/>
        <v>9</v>
      </c>
      <c r="H289" s="1" t="e">
        <f t="shared" si="9"/>
        <v>#REF!</v>
      </c>
    </row>
    <row r="290" spans="1:8" ht="22.5" x14ac:dyDescent="0.2">
      <c r="A290" s="2" t="s">
        <v>324</v>
      </c>
      <c r="B290" s="2" t="s">
        <v>24</v>
      </c>
      <c r="C290" s="3">
        <v>7</v>
      </c>
      <c r="D290" s="4"/>
      <c r="E290" s="16">
        <v>7</v>
      </c>
      <c r="F290" s="17" t="e">
        <f>SUMIF(Лист1!B:B,B290,Лист1!#REF!)</f>
        <v>#REF!</v>
      </c>
      <c r="G290" s="1">
        <f t="shared" si="8"/>
        <v>82</v>
      </c>
      <c r="H290" s="1" t="e">
        <f t="shared" si="9"/>
        <v>#REF!</v>
      </c>
    </row>
    <row r="291" spans="1:8" ht="22.5" x14ac:dyDescent="0.2">
      <c r="A291" s="2" t="s">
        <v>324</v>
      </c>
      <c r="B291" s="2" t="s">
        <v>20</v>
      </c>
      <c r="C291" s="3">
        <v>3</v>
      </c>
      <c r="D291" s="4"/>
      <c r="E291" s="16">
        <v>3</v>
      </c>
      <c r="F291" s="17" t="e">
        <f>SUMIF(Лист1!B:B,B291,Лист1!#REF!)</f>
        <v>#REF!</v>
      </c>
      <c r="G291" s="1">
        <f t="shared" si="8"/>
        <v>14</v>
      </c>
      <c r="H291" s="1" t="e">
        <f t="shared" si="9"/>
        <v>#REF!</v>
      </c>
    </row>
    <row r="292" spans="1:8" ht="22.5" x14ac:dyDescent="0.2">
      <c r="A292" s="2" t="s">
        <v>324</v>
      </c>
      <c r="B292" s="2" t="s">
        <v>27</v>
      </c>
      <c r="C292" s="3">
        <v>1</v>
      </c>
      <c r="D292" s="3">
        <v>1</v>
      </c>
      <c r="E292" s="16"/>
      <c r="F292" s="17" t="e">
        <f>SUMIF(Лист1!B:B,B292,Лист1!#REF!)</f>
        <v>#REF!</v>
      </c>
      <c r="G292" s="1">
        <f t="shared" si="8"/>
        <v>20</v>
      </c>
      <c r="H292" s="1" t="e">
        <f t="shared" si="9"/>
        <v>#REF!</v>
      </c>
    </row>
    <row r="293" spans="1:8" ht="22.5" x14ac:dyDescent="0.2">
      <c r="A293" s="2" t="s">
        <v>324</v>
      </c>
      <c r="B293" s="2" t="s">
        <v>31</v>
      </c>
      <c r="C293" s="3">
        <v>5</v>
      </c>
      <c r="D293" s="4"/>
      <c r="E293" s="16">
        <v>5</v>
      </c>
      <c r="F293" s="17" t="e">
        <f>SUMIF(Лист1!B:B,B293,Лист1!#REF!)</f>
        <v>#REF!</v>
      </c>
      <c r="G293" s="1">
        <f t="shared" si="8"/>
        <v>40</v>
      </c>
      <c r="H293" s="1" t="e">
        <f t="shared" si="9"/>
        <v>#REF!</v>
      </c>
    </row>
    <row r="294" spans="1:8" ht="22.5" x14ac:dyDescent="0.2">
      <c r="A294" s="2" t="s">
        <v>324</v>
      </c>
      <c r="B294" s="2" t="s">
        <v>63</v>
      </c>
      <c r="C294" s="5">
        <v>2381</v>
      </c>
      <c r="D294" s="3">
        <v>100</v>
      </c>
      <c r="E294" s="16">
        <v>2281</v>
      </c>
      <c r="F294" s="17" t="e">
        <f>SUMIF(Лист1!B:B,B294,Лист1!#REF!)</f>
        <v>#REF!</v>
      </c>
      <c r="G294" s="1">
        <f t="shared" si="8"/>
        <v>32485</v>
      </c>
      <c r="H294" s="1" t="e">
        <f t="shared" si="9"/>
        <v>#REF!</v>
      </c>
    </row>
    <row r="295" spans="1:8" ht="22.5" x14ac:dyDescent="0.2">
      <c r="A295" s="2" t="s">
        <v>324</v>
      </c>
      <c r="B295" s="2" t="s">
        <v>60</v>
      </c>
      <c r="C295" s="5">
        <v>7805</v>
      </c>
      <c r="D295" s="5">
        <v>1140</v>
      </c>
      <c r="E295" s="16">
        <v>6665</v>
      </c>
      <c r="F295" s="17" t="e">
        <f>SUMIF(Лист1!B:B,B295,Лист1!#REF!)</f>
        <v>#REF!</v>
      </c>
      <c r="G295" s="1">
        <f t="shared" si="8"/>
        <v>15511</v>
      </c>
      <c r="H295" s="1" t="e">
        <f t="shared" si="9"/>
        <v>#REF!</v>
      </c>
    </row>
    <row r="296" spans="1:8" ht="22.5" x14ac:dyDescent="0.2">
      <c r="A296" s="2" t="s">
        <v>324</v>
      </c>
      <c r="B296" s="2" t="s">
        <v>65</v>
      </c>
      <c r="C296" s="5">
        <v>1362</v>
      </c>
      <c r="D296" s="4"/>
      <c r="E296" s="16">
        <v>1362</v>
      </c>
      <c r="F296" s="17" t="e">
        <f>SUMIF(Лист1!B:B,B296,Лист1!#REF!)</f>
        <v>#REF!</v>
      </c>
      <c r="G296" s="1">
        <f t="shared" si="8"/>
        <v>37547</v>
      </c>
      <c r="H296" s="1" t="e">
        <f t="shared" si="9"/>
        <v>#REF!</v>
      </c>
    </row>
    <row r="297" spans="1:8" ht="22.5" x14ac:dyDescent="0.2">
      <c r="A297" s="2" t="s">
        <v>324</v>
      </c>
      <c r="B297" s="2" t="s">
        <v>64</v>
      </c>
      <c r="C297" s="3">
        <v>994</v>
      </c>
      <c r="D297" s="4"/>
      <c r="E297" s="16">
        <v>994</v>
      </c>
      <c r="F297" s="17" t="e">
        <f>SUMIF(Лист1!B:B,B297,Лист1!#REF!)</f>
        <v>#REF!</v>
      </c>
      <c r="G297" s="1">
        <f t="shared" si="8"/>
        <v>12501</v>
      </c>
      <c r="H297" s="1" t="e">
        <f t="shared" si="9"/>
        <v>#REF!</v>
      </c>
    </row>
    <row r="298" spans="1:8" ht="22.5" x14ac:dyDescent="0.2">
      <c r="A298" s="2" t="s">
        <v>324</v>
      </c>
      <c r="B298" s="2" t="s">
        <v>61</v>
      </c>
      <c r="C298" s="5">
        <v>3802</v>
      </c>
      <c r="D298" s="3">
        <v>120</v>
      </c>
      <c r="E298" s="16">
        <v>3682</v>
      </c>
      <c r="F298" s="17" t="e">
        <f>SUMIF(Лист1!B:B,B298,Лист1!#REF!)</f>
        <v>#REF!</v>
      </c>
      <c r="G298" s="1">
        <f t="shared" si="8"/>
        <v>28122</v>
      </c>
      <c r="H298" s="1" t="e">
        <f t="shared" si="9"/>
        <v>#REF!</v>
      </c>
    </row>
    <row r="299" spans="1:8" ht="22.5" x14ac:dyDescent="0.2">
      <c r="A299" s="2" t="s">
        <v>324</v>
      </c>
      <c r="B299" s="2" t="s">
        <v>62</v>
      </c>
      <c r="C299" s="5">
        <v>2782</v>
      </c>
      <c r="D299" s="3">
        <v>200</v>
      </c>
      <c r="E299" s="16">
        <v>2582</v>
      </c>
      <c r="F299" s="17" t="e">
        <f>SUMIF(Лист1!B:B,B299,Лист1!#REF!)</f>
        <v>#REF!</v>
      </c>
      <c r="G299" s="1">
        <f t="shared" si="8"/>
        <v>15633</v>
      </c>
      <c r="H299" s="1" t="e">
        <f t="shared" si="9"/>
        <v>#REF!</v>
      </c>
    </row>
    <row r="300" spans="1:8" ht="22.5" x14ac:dyDescent="0.2">
      <c r="A300" s="2" t="s">
        <v>324</v>
      </c>
      <c r="B300" s="2" t="s">
        <v>186</v>
      </c>
      <c r="C300" s="3">
        <v>49</v>
      </c>
      <c r="D300" s="4"/>
      <c r="E300" s="16">
        <v>49</v>
      </c>
      <c r="F300" s="17" t="e">
        <f>SUMIF(Лист1!B:B,B300,Лист1!#REF!)</f>
        <v>#REF!</v>
      </c>
      <c r="G300" s="1">
        <f t="shared" si="8"/>
        <v>52</v>
      </c>
      <c r="H300" s="1" t="e">
        <f t="shared" si="9"/>
        <v>#REF!</v>
      </c>
    </row>
    <row r="301" spans="1:8" ht="22.5" x14ac:dyDescent="0.2">
      <c r="A301" s="2" t="s">
        <v>324</v>
      </c>
      <c r="B301" s="2" t="s">
        <v>189</v>
      </c>
      <c r="C301" s="3">
        <v>24</v>
      </c>
      <c r="D301" s="4"/>
      <c r="E301" s="16">
        <v>24</v>
      </c>
      <c r="F301" s="17" t="e">
        <f>SUMIF(Лист1!B:B,B301,Лист1!#REF!)</f>
        <v>#REF!</v>
      </c>
      <c r="G301" s="1">
        <f t="shared" si="8"/>
        <v>36</v>
      </c>
      <c r="H301" s="1" t="e">
        <f t="shared" si="9"/>
        <v>#REF!</v>
      </c>
    </row>
    <row r="302" spans="1:8" ht="22.5" x14ac:dyDescent="0.2">
      <c r="A302" s="2" t="s">
        <v>324</v>
      </c>
      <c r="B302" s="2" t="s">
        <v>38</v>
      </c>
      <c r="C302" s="3">
        <v>8</v>
      </c>
      <c r="D302" s="4"/>
      <c r="E302" s="16">
        <v>8</v>
      </c>
      <c r="F302" s="17" t="e">
        <f>SUMIF(Лист1!B:B,B302,Лист1!#REF!)</f>
        <v>#REF!</v>
      </c>
      <c r="G302" s="1">
        <f t="shared" si="8"/>
        <v>66</v>
      </c>
      <c r="H302" s="1" t="e">
        <f t="shared" si="9"/>
        <v>#REF!</v>
      </c>
    </row>
    <row r="303" spans="1:8" ht="22.5" x14ac:dyDescent="0.2">
      <c r="A303" s="2" t="s">
        <v>324</v>
      </c>
      <c r="B303" s="2" t="s">
        <v>39</v>
      </c>
      <c r="C303" s="3">
        <v>13</v>
      </c>
      <c r="D303" s="4"/>
      <c r="E303" s="16">
        <v>13</v>
      </c>
      <c r="F303" s="17" t="e">
        <f>SUMIF(Лист1!B:B,B303,Лист1!#REF!)</f>
        <v>#REF!</v>
      </c>
      <c r="G303" s="1">
        <f t="shared" si="8"/>
        <v>44</v>
      </c>
      <c r="H303" s="1" t="e">
        <f t="shared" si="9"/>
        <v>#REF!</v>
      </c>
    </row>
    <row r="304" spans="1:8" ht="22.5" x14ac:dyDescent="0.2">
      <c r="A304" s="2" t="s">
        <v>324</v>
      </c>
      <c r="B304" s="2" t="s">
        <v>168</v>
      </c>
      <c r="C304" s="3">
        <v>45</v>
      </c>
      <c r="D304" s="4"/>
      <c r="E304" s="16">
        <v>45</v>
      </c>
      <c r="F304" s="17" t="e">
        <f>SUMIF(Лист1!B:B,B304,Лист1!#REF!)</f>
        <v>#REF!</v>
      </c>
      <c r="G304" s="1">
        <f t="shared" si="8"/>
        <v>64</v>
      </c>
      <c r="H304" s="1" t="e">
        <f t="shared" si="9"/>
        <v>#REF!</v>
      </c>
    </row>
    <row r="305" spans="1:8" ht="22.5" x14ac:dyDescent="0.2">
      <c r="A305" s="2" t="s">
        <v>324</v>
      </c>
      <c r="B305" s="2" t="s">
        <v>44</v>
      </c>
      <c r="C305" s="5">
        <v>1812</v>
      </c>
      <c r="D305" s="3">
        <v>15</v>
      </c>
      <c r="E305" s="16">
        <v>1797</v>
      </c>
      <c r="F305" s="17" t="e">
        <f>SUMIF(Лист1!B:B,B305,Лист1!#REF!)</f>
        <v>#REF!</v>
      </c>
      <c r="G305" s="1">
        <f t="shared" si="8"/>
        <v>2589</v>
      </c>
      <c r="H305" s="1" t="e">
        <f t="shared" si="9"/>
        <v>#REF!</v>
      </c>
    </row>
    <row r="306" spans="1:8" ht="22.5" x14ac:dyDescent="0.2">
      <c r="A306" s="2" t="s">
        <v>324</v>
      </c>
      <c r="B306" s="2" t="s">
        <v>314</v>
      </c>
      <c r="C306" s="3">
        <v>166</v>
      </c>
      <c r="D306" s="3">
        <v>9</v>
      </c>
      <c r="E306" s="16">
        <v>157</v>
      </c>
      <c r="F306" s="17" t="e">
        <f>SUMIF(Лист1!B:B,B306,Лист1!#REF!)</f>
        <v>#REF!</v>
      </c>
      <c r="G306" s="1">
        <f t="shared" si="8"/>
        <v>791</v>
      </c>
      <c r="H306" s="1" t="e">
        <f t="shared" si="9"/>
        <v>#REF!</v>
      </c>
    </row>
    <row r="307" spans="1:8" ht="22.5" x14ac:dyDescent="0.2">
      <c r="A307" s="2" t="s">
        <v>324</v>
      </c>
      <c r="B307" s="2" t="s">
        <v>41</v>
      </c>
      <c r="C307" s="3">
        <v>708</v>
      </c>
      <c r="D307" s="3">
        <v>44</v>
      </c>
      <c r="E307" s="16">
        <v>664</v>
      </c>
      <c r="F307" s="17" t="e">
        <f>SUMIF(Лист1!B:B,B307,Лист1!#REF!)</f>
        <v>#REF!</v>
      </c>
      <c r="G307" s="1">
        <f t="shared" si="8"/>
        <v>939</v>
      </c>
      <c r="H307" s="1" t="e">
        <f t="shared" si="9"/>
        <v>#REF!</v>
      </c>
    </row>
    <row r="308" spans="1:8" ht="22.5" x14ac:dyDescent="0.2">
      <c r="A308" s="2" t="s">
        <v>324</v>
      </c>
      <c r="B308" s="2" t="s">
        <v>310</v>
      </c>
      <c r="C308" s="3">
        <v>63</v>
      </c>
      <c r="D308" s="4"/>
      <c r="E308" s="16">
        <v>63</v>
      </c>
      <c r="F308" s="17" t="e">
        <f>SUMIF(Лист1!B:B,B308,Лист1!#REF!)</f>
        <v>#REF!</v>
      </c>
      <c r="G308" s="1">
        <f t="shared" si="8"/>
        <v>778</v>
      </c>
      <c r="H308" s="1" t="e">
        <f t="shared" si="9"/>
        <v>#REF!</v>
      </c>
    </row>
    <row r="309" spans="1:8" ht="22.5" x14ac:dyDescent="0.2">
      <c r="A309" s="2" t="s">
        <v>324</v>
      </c>
      <c r="B309" s="2" t="s">
        <v>54</v>
      </c>
      <c r="C309" s="4"/>
      <c r="D309" s="4"/>
      <c r="E309" s="16"/>
      <c r="F309" s="17" t="e">
        <f>SUMIF(Лист1!B:B,B309,Лист1!#REF!)</f>
        <v>#REF!</v>
      </c>
      <c r="G309" s="1">
        <f t="shared" si="8"/>
        <v>6</v>
      </c>
      <c r="H309" s="1" t="e">
        <f t="shared" si="9"/>
        <v>#REF!</v>
      </c>
    </row>
    <row r="310" spans="1:8" ht="22.5" x14ac:dyDescent="0.2">
      <c r="A310" s="2" t="s">
        <v>324</v>
      </c>
      <c r="B310" s="2" t="s">
        <v>47</v>
      </c>
      <c r="C310" s="3">
        <v>3</v>
      </c>
      <c r="D310" s="4"/>
      <c r="E310" s="16">
        <v>3</v>
      </c>
      <c r="F310" s="17" t="e">
        <f>SUMIF(Лист1!B:B,B310,Лист1!#REF!)</f>
        <v>#REF!</v>
      </c>
      <c r="G310" s="1">
        <f t="shared" si="8"/>
        <v>13</v>
      </c>
      <c r="H310" s="1" t="e">
        <f t="shared" si="9"/>
        <v>#REF!</v>
      </c>
    </row>
    <row r="311" spans="1:8" ht="22.5" x14ac:dyDescent="0.2">
      <c r="A311" s="2" t="s">
        <v>324</v>
      </c>
      <c r="B311" s="2" t="s">
        <v>274</v>
      </c>
      <c r="C311" s="3">
        <v>57</v>
      </c>
      <c r="D311" s="3">
        <v>1</v>
      </c>
      <c r="E311" s="16">
        <v>56</v>
      </c>
      <c r="F311" s="17" t="e">
        <f>SUMIF(Лист1!B:B,B311,Лист1!#REF!)</f>
        <v>#REF!</v>
      </c>
      <c r="G311" s="1">
        <f t="shared" si="8"/>
        <v>244</v>
      </c>
      <c r="H311" s="1" t="e">
        <f t="shared" si="9"/>
        <v>#REF!</v>
      </c>
    </row>
    <row r="312" spans="1:8" ht="22.5" x14ac:dyDescent="0.2">
      <c r="A312" s="2" t="s">
        <v>324</v>
      </c>
      <c r="B312" s="2" t="s">
        <v>277</v>
      </c>
      <c r="C312" s="3">
        <v>125</v>
      </c>
      <c r="D312" s="3">
        <v>33</v>
      </c>
      <c r="E312" s="16">
        <v>92</v>
      </c>
      <c r="F312" s="17" t="e">
        <f>SUMIF(Лист1!B:B,B312,Лист1!#REF!)</f>
        <v>#REF!</v>
      </c>
      <c r="G312" s="1">
        <f t="shared" si="8"/>
        <v>813</v>
      </c>
      <c r="H312" s="1" t="e">
        <f t="shared" si="9"/>
        <v>#REF!</v>
      </c>
    </row>
    <row r="313" spans="1:8" ht="22.5" x14ac:dyDescent="0.2">
      <c r="A313" s="2" t="s">
        <v>324</v>
      </c>
      <c r="B313" s="2" t="s">
        <v>280</v>
      </c>
      <c r="C313" s="3">
        <v>49</v>
      </c>
      <c r="D313" s="3">
        <v>2</v>
      </c>
      <c r="E313" s="16">
        <v>47</v>
      </c>
      <c r="F313" s="17" t="e">
        <f>SUMIF(Лист1!B:B,B313,Лист1!#REF!)</f>
        <v>#REF!</v>
      </c>
      <c r="G313" s="1">
        <f t="shared" si="8"/>
        <v>255</v>
      </c>
      <c r="H313" s="1" t="e">
        <f t="shared" si="9"/>
        <v>#REF!</v>
      </c>
    </row>
    <row r="314" spans="1:8" ht="22.5" x14ac:dyDescent="0.2">
      <c r="A314" s="2" t="s">
        <v>324</v>
      </c>
      <c r="B314" s="2" t="s">
        <v>271</v>
      </c>
      <c r="C314" s="3">
        <v>159</v>
      </c>
      <c r="D314" s="3">
        <v>5</v>
      </c>
      <c r="E314" s="16">
        <v>154</v>
      </c>
      <c r="F314" s="17" t="e">
        <f>SUMIF(Лист1!B:B,B314,Лист1!#REF!)</f>
        <v>#REF!</v>
      </c>
      <c r="G314" s="1">
        <f t="shared" si="8"/>
        <v>1322</v>
      </c>
      <c r="H314" s="1" t="e">
        <f t="shared" si="9"/>
        <v>#REF!</v>
      </c>
    </row>
    <row r="315" spans="1:8" ht="22.5" x14ac:dyDescent="0.2">
      <c r="A315" s="2" t="s">
        <v>324</v>
      </c>
      <c r="B315" s="2" t="s">
        <v>267</v>
      </c>
      <c r="C315" s="3">
        <v>51</v>
      </c>
      <c r="D315" s="3">
        <v>27</v>
      </c>
      <c r="E315" s="16">
        <v>24</v>
      </c>
      <c r="F315" s="17" t="e">
        <f>SUMIF(Лист1!B:B,B315,Лист1!#REF!)</f>
        <v>#REF!</v>
      </c>
      <c r="G315" s="1">
        <f t="shared" si="8"/>
        <v>600</v>
      </c>
      <c r="H315" s="1" t="e">
        <f t="shared" si="9"/>
        <v>#REF!</v>
      </c>
    </row>
    <row r="316" spans="1:8" ht="22.5" x14ac:dyDescent="0.2">
      <c r="A316" s="2" t="s">
        <v>324</v>
      </c>
      <c r="B316" s="2" t="s">
        <v>79</v>
      </c>
      <c r="C316" s="3">
        <v>223</v>
      </c>
      <c r="D316" s="4"/>
      <c r="E316" s="16">
        <v>223</v>
      </c>
      <c r="F316" s="17" t="e">
        <f>SUMIF(Лист1!B:B,B316,Лист1!#REF!)</f>
        <v>#REF!</v>
      </c>
      <c r="G316" s="1">
        <f t="shared" si="8"/>
        <v>439</v>
      </c>
      <c r="H316" s="1" t="e">
        <f t="shared" si="9"/>
        <v>#REF!</v>
      </c>
    </row>
    <row r="317" spans="1:8" ht="22.5" x14ac:dyDescent="0.2">
      <c r="A317" s="2" t="s">
        <v>324</v>
      </c>
      <c r="B317" s="2" t="s">
        <v>144</v>
      </c>
      <c r="C317" s="3">
        <v>86</v>
      </c>
      <c r="D317" s="3">
        <v>1</v>
      </c>
      <c r="E317" s="16">
        <v>85</v>
      </c>
      <c r="F317" s="17" t="e">
        <f>SUMIF(Лист1!B:B,B317,Лист1!#REF!)</f>
        <v>#REF!</v>
      </c>
      <c r="G317" s="1">
        <f t="shared" si="8"/>
        <v>107</v>
      </c>
      <c r="H317" s="1" t="e">
        <f t="shared" si="9"/>
        <v>#REF!</v>
      </c>
    </row>
    <row r="318" spans="1:8" ht="22.5" x14ac:dyDescent="0.2">
      <c r="A318" s="2" t="s">
        <v>324</v>
      </c>
      <c r="B318" s="2" t="s">
        <v>141</v>
      </c>
      <c r="C318" s="3">
        <v>78</v>
      </c>
      <c r="D318" s="3">
        <v>3</v>
      </c>
      <c r="E318" s="16">
        <v>75</v>
      </c>
      <c r="F318" s="17" t="e">
        <f>SUMIF(Лист1!B:B,B318,Лист1!#REF!)</f>
        <v>#REF!</v>
      </c>
      <c r="G318" s="1">
        <f t="shared" si="8"/>
        <v>95</v>
      </c>
      <c r="H318" s="1" t="e">
        <f t="shared" si="9"/>
        <v>#REF!</v>
      </c>
    </row>
    <row r="319" spans="1:8" ht="22.5" x14ac:dyDescent="0.2">
      <c r="A319" s="2" t="s">
        <v>324</v>
      </c>
      <c r="B319" s="2" t="s">
        <v>143</v>
      </c>
      <c r="C319" s="3">
        <v>24</v>
      </c>
      <c r="D319" s="3">
        <v>1</v>
      </c>
      <c r="E319" s="16">
        <v>23</v>
      </c>
      <c r="F319" s="17" t="e">
        <f>SUMIF(Лист1!B:B,B319,Лист1!#REF!)</f>
        <v>#REF!</v>
      </c>
      <c r="G319" s="1">
        <f t="shared" si="8"/>
        <v>32</v>
      </c>
      <c r="H319" s="1" t="e">
        <f t="shared" si="9"/>
        <v>#REF!</v>
      </c>
    </row>
    <row r="320" spans="1:8" ht="22.5" x14ac:dyDescent="0.2">
      <c r="A320" s="2" t="s">
        <v>324</v>
      </c>
      <c r="B320" s="2" t="s">
        <v>142</v>
      </c>
      <c r="C320" s="3">
        <v>38</v>
      </c>
      <c r="D320" s="4"/>
      <c r="E320" s="16">
        <v>38</v>
      </c>
      <c r="F320" s="17" t="e">
        <f>SUMIF(Лист1!B:B,B320,Лист1!#REF!)</f>
        <v>#REF!</v>
      </c>
      <c r="G320" s="1">
        <f t="shared" si="8"/>
        <v>43</v>
      </c>
      <c r="H320" s="1" t="e">
        <f t="shared" si="9"/>
        <v>#REF!</v>
      </c>
    </row>
    <row r="321" spans="1:8" ht="22.5" x14ac:dyDescent="0.2">
      <c r="A321" s="2" t="s">
        <v>324</v>
      </c>
      <c r="B321" s="2" t="s">
        <v>140</v>
      </c>
      <c r="C321" s="3">
        <v>3</v>
      </c>
      <c r="D321" s="4"/>
      <c r="E321" s="16">
        <v>3</v>
      </c>
      <c r="F321" s="17" t="e">
        <f>SUMIF(Лист1!B:B,B321,Лист1!#REF!)</f>
        <v>#REF!</v>
      </c>
      <c r="G321" s="1">
        <f t="shared" si="8"/>
        <v>5</v>
      </c>
      <c r="H321" s="1" t="e">
        <f t="shared" si="9"/>
        <v>#REF!</v>
      </c>
    </row>
    <row r="322" spans="1:8" ht="22.5" x14ac:dyDescent="0.2">
      <c r="A322" s="2" t="s">
        <v>324</v>
      </c>
      <c r="B322" s="2" t="s">
        <v>161</v>
      </c>
      <c r="C322" s="3">
        <v>15</v>
      </c>
      <c r="D322" s="4"/>
      <c r="E322" s="16">
        <v>15</v>
      </c>
      <c r="F322" s="17" t="e">
        <f>SUMIF(Лист1!B:B,B322,Лист1!#REF!)</f>
        <v>#REF!</v>
      </c>
      <c r="G322" s="1">
        <f t="shared" si="8"/>
        <v>22</v>
      </c>
      <c r="H322" s="1" t="e">
        <f t="shared" si="9"/>
        <v>#REF!</v>
      </c>
    </row>
    <row r="323" spans="1:8" ht="22.5" x14ac:dyDescent="0.2">
      <c r="A323" s="2" t="s">
        <v>324</v>
      </c>
      <c r="B323" s="2" t="s">
        <v>160</v>
      </c>
      <c r="C323" s="3">
        <v>8</v>
      </c>
      <c r="D323" s="3">
        <v>2</v>
      </c>
      <c r="E323" s="16">
        <v>6</v>
      </c>
      <c r="F323" s="17" t="e">
        <f>SUMIF(Лист1!B:B,B323,Лист1!#REF!)</f>
        <v>#REF!</v>
      </c>
      <c r="G323" s="1">
        <f t="shared" si="8"/>
        <v>10</v>
      </c>
      <c r="H323" s="1" t="e">
        <f t="shared" si="9"/>
        <v>#REF!</v>
      </c>
    </row>
    <row r="324" spans="1:8" ht="22.5" x14ac:dyDescent="0.2">
      <c r="A324" s="2" t="s">
        <v>324</v>
      </c>
      <c r="B324" s="2" t="s">
        <v>145</v>
      </c>
      <c r="C324" s="3">
        <v>2</v>
      </c>
      <c r="D324" s="4"/>
      <c r="E324" s="16">
        <v>2</v>
      </c>
      <c r="F324" s="17" t="e">
        <f>SUMIF(Лист1!B:B,B324,Лист1!#REF!)</f>
        <v>#REF!</v>
      </c>
      <c r="G324" s="1">
        <f t="shared" ref="G324:G387" si="10">SUMIF(B:B,B324,E:E)</f>
        <v>31</v>
      </c>
      <c r="H324" s="1" t="e">
        <f t="shared" si="9"/>
        <v>#REF!</v>
      </c>
    </row>
    <row r="325" spans="1:8" ht="22.5" x14ac:dyDescent="0.2">
      <c r="A325" s="2" t="s">
        <v>324</v>
      </c>
      <c r="B325" s="2" t="s">
        <v>163</v>
      </c>
      <c r="C325" s="3">
        <v>8</v>
      </c>
      <c r="D325" s="4"/>
      <c r="E325" s="16">
        <v>8</v>
      </c>
      <c r="F325" s="17" t="e">
        <f>SUMIF(Лист1!B:B,B325,Лист1!#REF!)</f>
        <v>#REF!</v>
      </c>
      <c r="G325" s="1">
        <f t="shared" si="10"/>
        <v>17</v>
      </c>
      <c r="H325" s="1" t="e">
        <f t="shared" si="9"/>
        <v>#REF!</v>
      </c>
    </row>
    <row r="326" spans="1:8" ht="22.5" x14ac:dyDescent="0.2">
      <c r="A326" s="2" t="s">
        <v>324</v>
      </c>
      <c r="B326" s="2" t="s">
        <v>146</v>
      </c>
      <c r="C326" s="3">
        <v>108</v>
      </c>
      <c r="D326" s="3">
        <v>1</v>
      </c>
      <c r="E326" s="16">
        <v>107</v>
      </c>
      <c r="F326" s="17" t="e">
        <f>SUMIF(Лист1!B:B,B326,Лист1!#REF!)</f>
        <v>#REF!</v>
      </c>
      <c r="G326" s="1">
        <f t="shared" si="10"/>
        <v>149</v>
      </c>
      <c r="H326" s="1" t="e">
        <f t="shared" si="9"/>
        <v>#REF!</v>
      </c>
    </row>
    <row r="327" spans="1:8" ht="22.5" x14ac:dyDescent="0.2">
      <c r="A327" s="2" t="s">
        <v>324</v>
      </c>
      <c r="B327" s="2" t="s">
        <v>148</v>
      </c>
      <c r="C327" s="3">
        <v>51</v>
      </c>
      <c r="D327" s="3">
        <v>4</v>
      </c>
      <c r="E327" s="16">
        <v>47</v>
      </c>
      <c r="F327" s="17" t="e">
        <f>SUMIF(Лист1!B:B,B327,Лист1!#REF!)</f>
        <v>#REF!</v>
      </c>
      <c r="G327" s="1">
        <f t="shared" si="10"/>
        <v>67</v>
      </c>
      <c r="H327" s="1" t="e">
        <f t="shared" si="9"/>
        <v>#REF!</v>
      </c>
    </row>
    <row r="328" spans="1:8" ht="22.5" x14ac:dyDescent="0.2">
      <c r="A328" s="2" t="s">
        <v>324</v>
      </c>
      <c r="B328" s="2" t="s">
        <v>154</v>
      </c>
      <c r="C328" s="3">
        <v>2</v>
      </c>
      <c r="D328" s="4"/>
      <c r="E328" s="16">
        <v>2</v>
      </c>
      <c r="F328" s="17" t="e">
        <f>SUMIF(Лист1!B:B,B328,Лист1!#REF!)</f>
        <v>#REF!</v>
      </c>
      <c r="G328" s="1">
        <f t="shared" si="10"/>
        <v>10</v>
      </c>
      <c r="H328" s="1" t="e">
        <f t="shared" si="9"/>
        <v>#REF!</v>
      </c>
    </row>
    <row r="329" spans="1:8" ht="22.5" x14ac:dyDescent="0.2">
      <c r="A329" s="2" t="s">
        <v>324</v>
      </c>
      <c r="B329" s="2" t="s">
        <v>151</v>
      </c>
      <c r="C329" s="3">
        <v>10</v>
      </c>
      <c r="D329" s="4"/>
      <c r="E329" s="16">
        <v>10</v>
      </c>
      <c r="F329" s="17" t="e">
        <f>SUMIF(Лист1!B:B,B329,Лист1!#REF!)</f>
        <v>#REF!</v>
      </c>
      <c r="G329" s="1">
        <f t="shared" si="10"/>
        <v>20</v>
      </c>
      <c r="H329" s="1" t="e">
        <f t="shared" si="9"/>
        <v>#REF!</v>
      </c>
    </row>
    <row r="330" spans="1:8" ht="22.5" x14ac:dyDescent="0.2">
      <c r="A330" s="2" t="s">
        <v>324</v>
      </c>
      <c r="B330" s="2" t="s">
        <v>86</v>
      </c>
      <c r="C330" s="3">
        <v>23</v>
      </c>
      <c r="D330" s="4"/>
      <c r="E330" s="16">
        <v>23</v>
      </c>
      <c r="F330" s="17" t="e">
        <f>SUMIF(Лист1!B:B,B330,Лист1!#REF!)</f>
        <v>#REF!</v>
      </c>
      <c r="G330" s="1">
        <f t="shared" si="10"/>
        <v>29</v>
      </c>
      <c r="H330" s="1" t="e">
        <f t="shared" ref="H330:H393" si="11">F330-G330</f>
        <v>#REF!</v>
      </c>
    </row>
    <row r="331" spans="1:8" ht="22.5" x14ac:dyDescent="0.2">
      <c r="A331" s="2" t="s">
        <v>324</v>
      </c>
      <c r="B331" s="2" t="s">
        <v>169</v>
      </c>
      <c r="C331" s="3">
        <v>20</v>
      </c>
      <c r="D331" s="4"/>
      <c r="E331" s="16">
        <v>20</v>
      </c>
      <c r="F331" s="17" t="e">
        <f>SUMIF(Лист1!B:B,B331,Лист1!#REF!)</f>
        <v>#REF!</v>
      </c>
      <c r="G331" s="1">
        <f t="shared" si="10"/>
        <v>39</v>
      </c>
      <c r="H331" s="1" t="e">
        <f t="shared" si="11"/>
        <v>#REF!</v>
      </c>
    </row>
    <row r="332" spans="1:8" ht="22.5" x14ac:dyDescent="0.2">
      <c r="A332" s="2" t="s">
        <v>324</v>
      </c>
      <c r="B332" s="2" t="s">
        <v>89</v>
      </c>
      <c r="C332" s="3">
        <v>139</v>
      </c>
      <c r="D332" s="3">
        <v>2</v>
      </c>
      <c r="E332" s="16">
        <v>137</v>
      </c>
      <c r="F332" s="17" t="e">
        <f>SUMIF(Лист1!B:B,B332,Лист1!#REF!)</f>
        <v>#REF!</v>
      </c>
      <c r="G332" s="1">
        <f t="shared" si="10"/>
        <v>233</v>
      </c>
      <c r="H332" s="1" t="e">
        <f t="shared" si="11"/>
        <v>#REF!</v>
      </c>
    </row>
    <row r="333" spans="1:8" ht="22.5" x14ac:dyDescent="0.2">
      <c r="A333" s="2" t="s">
        <v>324</v>
      </c>
      <c r="B333" s="2" t="s">
        <v>91</v>
      </c>
      <c r="C333" s="3">
        <v>12</v>
      </c>
      <c r="D333" s="4"/>
      <c r="E333" s="16">
        <v>12</v>
      </c>
      <c r="F333" s="17" t="e">
        <f>SUMIF(Лист1!B:B,B333,Лист1!#REF!)</f>
        <v>#REF!</v>
      </c>
      <c r="G333" s="1">
        <f t="shared" si="10"/>
        <v>20</v>
      </c>
      <c r="H333" s="1" t="e">
        <f t="shared" si="11"/>
        <v>#REF!</v>
      </c>
    </row>
    <row r="334" spans="1:8" ht="22.5" x14ac:dyDescent="0.2">
      <c r="A334" s="2" t="s">
        <v>324</v>
      </c>
      <c r="B334" s="2" t="s">
        <v>156</v>
      </c>
      <c r="C334" s="3">
        <v>1</v>
      </c>
      <c r="D334" s="4"/>
      <c r="E334" s="16">
        <v>1</v>
      </c>
      <c r="F334" s="17" t="e">
        <f>SUMIF(Лист1!B:B,B334,Лист1!#REF!)</f>
        <v>#REF!</v>
      </c>
      <c r="G334" s="1">
        <f t="shared" si="10"/>
        <v>10</v>
      </c>
      <c r="H334" s="1" t="e">
        <f t="shared" si="11"/>
        <v>#REF!</v>
      </c>
    </row>
    <row r="335" spans="1:8" ht="22.5" x14ac:dyDescent="0.2">
      <c r="A335" s="2" t="s">
        <v>324</v>
      </c>
      <c r="B335" s="2" t="s">
        <v>93</v>
      </c>
      <c r="C335" s="3">
        <v>43</v>
      </c>
      <c r="D335" s="3">
        <v>3</v>
      </c>
      <c r="E335" s="16">
        <v>40</v>
      </c>
      <c r="F335" s="17" t="e">
        <f>SUMIF(Лист1!B:B,B335,Лист1!#REF!)</f>
        <v>#REF!</v>
      </c>
      <c r="G335" s="1">
        <f t="shared" si="10"/>
        <v>48</v>
      </c>
      <c r="H335" s="1" t="e">
        <f t="shared" si="11"/>
        <v>#REF!</v>
      </c>
    </row>
    <row r="336" spans="1:8" ht="22.5" x14ac:dyDescent="0.2">
      <c r="A336" s="2" t="s">
        <v>324</v>
      </c>
      <c r="B336" s="2" t="s">
        <v>239</v>
      </c>
      <c r="C336" s="3">
        <v>2</v>
      </c>
      <c r="D336" s="4"/>
      <c r="E336" s="16">
        <v>2</v>
      </c>
      <c r="F336" s="17" t="e">
        <f>SUMIF(Лист1!B:B,B336,Лист1!#REF!)</f>
        <v>#REF!</v>
      </c>
      <c r="G336" s="1">
        <f t="shared" si="10"/>
        <v>139</v>
      </c>
      <c r="H336" s="1" t="e">
        <f t="shared" si="11"/>
        <v>#REF!</v>
      </c>
    </row>
    <row r="337" spans="1:8" ht="22.5" x14ac:dyDescent="0.2">
      <c r="A337" s="2" t="s">
        <v>324</v>
      </c>
      <c r="B337" s="2" t="s">
        <v>283</v>
      </c>
      <c r="C337" s="5">
        <v>1166</v>
      </c>
      <c r="D337" s="3">
        <v>89</v>
      </c>
      <c r="E337" s="16">
        <v>1077</v>
      </c>
      <c r="F337" s="17" t="e">
        <f>SUMIF(Лист1!B:B,B337,Лист1!#REF!)</f>
        <v>#REF!</v>
      </c>
      <c r="G337" s="1">
        <f t="shared" si="10"/>
        <v>4598</v>
      </c>
      <c r="H337" s="1" t="e">
        <f t="shared" si="11"/>
        <v>#REF!</v>
      </c>
    </row>
    <row r="338" spans="1:8" ht="22.5" x14ac:dyDescent="0.2">
      <c r="A338" s="2" t="s">
        <v>324</v>
      </c>
      <c r="B338" s="2" t="s">
        <v>293</v>
      </c>
      <c r="C338" s="3">
        <v>265</v>
      </c>
      <c r="D338" s="3">
        <v>6</v>
      </c>
      <c r="E338" s="16">
        <v>259</v>
      </c>
      <c r="F338" s="17" t="e">
        <f>SUMIF(Лист1!B:B,B338,Лист1!#REF!)</f>
        <v>#REF!</v>
      </c>
      <c r="G338" s="1">
        <f t="shared" si="10"/>
        <v>2123</v>
      </c>
      <c r="H338" s="1" t="e">
        <f t="shared" si="11"/>
        <v>#REF!</v>
      </c>
    </row>
    <row r="339" spans="1:8" ht="22.5" x14ac:dyDescent="0.2">
      <c r="A339" s="2" t="s">
        <v>324</v>
      </c>
      <c r="B339" s="2" t="s">
        <v>290</v>
      </c>
      <c r="C339" s="3">
        <v>25</v>
      </c>
      <c r="D339" s="4"/>
      <c r="E339" s="16">
        <v>25</v>
      </c>
      <c r="F339" s="17" t="e">
        <f>SUMIF(Лист1!B:B,B339,Лист1!#REF!)</f>
        <v>#REF!</v>
      </c>
      <c r="G339" s="1">
        <f t="shared" si="10"/>
        <v>175</v>
      </c>
      <c r="H339" s="1" t="e">
        <f t="shared" si="11"/>
        <v>#REF!</v>
      </c>
    </row>
    <row r="340" spans="1:8" ht="22.5" x14ac:dyDescent="0.2">
      <c r="A340" s="2" t="s">
        <v>324</v>
      </c>
      <c r="B340" s="2" t="s">
        <v>287</v>
      </c>
      <c r="C340" s="3">
        <v>28</v>
      </c>
      <c r="D340" s="3">
        <v>1</v>
      </c>
      <c r="E340" s="16">
        <v>27</v>
      </c>
      <c r="F340" s="17" t="e">
        <f>SUMIF(Лист1!B:B,B340,Лист1!#REF!)</f>
        <v>#REF!</v>
      </c>
      <c r="G340" s="1">
        <f t="shared" si="10"/>
        <v>126</v>
      </c>
      <c r="H340" s="1" t="e">
        <f t="shared" si="11"/>
        <v>#REF!</v>
      </c>
    </row>
    <row r="341" spans="1:8" ht="22.5" x14ac:dyDescent="0.2">
      <c r="A341" s="2" t="s">
        <v>324</v>
      </c>
      <c r="B341" s="2" t="s">
        <v>227</v>
      </c>
      <c r="C341" s="3">
        <v>3</v>
      </c>
      <c r="D341" s="4"/>
      <c r="E341" s="16">
        <v>3</v>
      </c>
      <c r="F341" s="17" t="e">
        <f>SUMIF(Лист1!B:B,B341,Лист1!#REF!)</f>
        <v>#REF!</v>
      </c>
      <c r="G341" s="1">
        <f t="shared" si="10"/>
        <v>24</v>
      </c>
      <c r="H341" s="1" t="e">
        <f t="shared" si="11"/>
        <v>#REF!</v>
      </c>
    </row>
    <row r="342" spans="1:8" ht="22.5" x14ac:dyDescent="0.2">
      <c r="A342" s="2" t="s">
        <v>324</v>
      </c>
      <c r="B342" s="2" t="s">
        <v>165</v>
      </c>
      <c r="C342" s="3">
        <v>18</v>
      </c>
      <c r="D342" s="4"/>
      <c r="E342" s="16">
        <v>18</v>
      </c>
      <c r="F342" s="17" t="e">
        <f>SUMIF(Лист1!B:B,B342,Лист1!#REF!)</f>
        <v>#REF!</v>
      </c>
      <c r="G342" s="1">
        <f t="shared" si="10"/>
        <v>24</v>
      </c>
      <c r="H342" s="1" t="e">
        <f t="shared" si="11"/>
        <v>#REF!</v>
      </c>
    </row>
    <row r="343" spans="1:8" ht="22.5" x14ac:dyDescent="0.2">
      <c r="A343" s="2" t="s">
        <v>324</v>
      </c>
      <c r="B343" s="2" t="s">
        <v>96</v>
      </c>
      <c r="C343" s="3">
        <v>179</v>
      </c>
      <c r="D343" s="3">
        <v>10</v>
      </c>
      <c r="E343" s="16">
        <v>169</v>
      </c>
      <c r="F343" s="17" t="e">
        <f>SUMIF(Лист1!B:B,B343,Лист1!#REF!)</f>
        <v>#REF!</v>
      </c>
      <c r="G343" s="1">
        <f t="shared" si="10"/>
        <v>269</v>
      </c>
      <c r="H343" s="1" t="e">
        <f t="shared" si="11"/>
        <v>#REF!</v>
      </c>
    </row>
    <row r="344" spans="1:8" ht="22.5" x14ac:dyDescent="0.2">
      <c r="A344" s="2" t="s">
        <v>324</v>
      </c>
      <c r="B344" s="2" t="s">
        <v>137</v>
      </c>
      <c r="C344" s="3">
        <v>15</v>
      </c>
      <c r="D344" s="4"/>
      <c r="E344" s="16">
        <v>15</v>
      </c>
      <c r="F344" s="17" t="e">
        <f>SUMIF(Лист1!B:B,B344,Лист1!#REF!)</f>
        <v>#REF!</v>
      </c>
      <c r="G344" s="1">
        <f t="shared" si="10"/>
        <v>27</v>
      </c>
      <c r="H344" s="1" t="e">
        <f t="shared" si="11"/>
        <v>#REF!</v>
      </c>
    </row>
    <row r="345" spans="1:8" ht="22.5" x14ac:dyDescent="0.2">
      <c r="A345" s="2" t="s">
        <v>324</v>
      </c>
      <c r="B345" s="2" t="s">
        <v>139</v>
      </c>
      <c r="C345" s="3">
        <v>10</v>
      </c>
      <c r="D345" s="4"/>
      <c r="E345" s="16">
        <v>10</v>
      </c>
      <c r="F345" s="17" t="e">
        <f>SUMIF(Лист1!B:B,B345,Лист1!#REF!)</f>
        <v>#REF!</v>
      </c>
      <c r="G345" s="1">
        <f t="shared" si="10"/>
        <v>27</v>
      </c>
      <c r="H345" s="1" t="e">
        <f t="shared" si="11"/>
        <v>#REF!</v>
      </c>
    </row>
    <row r="346" spans="1:8" ht="22.5" x14ac:dyDescent="0.2">
      <c r="A346" s="2" t="s">
        <v>324</v>
      </c>
      <c r="B346" s="2" t="s">
        <v>98</v>
      </c>
      <c r="C346" s="3">
        <v>169</v>
      </c>
      <c r="D346" s="4"/>
      <c r="E346" s="16">
        <v>169</v>
      </c>
      <c r="F346" s="17" t="e">
        <f>SUMIF(Лист1!B:B,B346,Лист1!#REF!)</f>
        <v>#REF!</v>
      </c>
      <c r="G346" s="1">
        <f t="shared" si="10"/>
        <v>284</v>
      </c>
      <c r="H346" s="1" t="e">
        <f t="shared" si="11"/>
        <v>#REF!</v>
      </c>
    </row>
    <row r="347" spans="1:8" ht="22.5" x14ac:dyDescent="0.2">
      <c r="A347" s="2" t="s">
        <v>324</v>
      </c>
      <c r="B347" s="2" t="s">
        <v>99</v>
      </c>
      <c r="C347" s="3">
        <v>71</v>
      </c>
      <c r="D347" s="3">
        <v>1</v>
      </c>
      <c r="E347" s="16">
        <v>70</v>
      </c>
      <c r="F347" s="17" t="e">
        <f>SUMIF(Лист1!B:B,B347,Лист1!#REF!)</f>
        <v>#REF!</v>
      </c>
      <c r="G347" s="1">
        <f t="shared" si="10"/>
        <v>89</v>
      </c>
      <c r="H347" s="1" t="e">
        <f t="shared" si="11"/>
        <v>#REF!</v>
      </c>
    </row>
    <row r="348" spans="1:8" ht="22.5" x14ac:dyDescent="0.2">
      <c r="A348" s="2" t="s">
        <v>324</v>
      </c>
      <c r="B348" s="2" t="s">
        <v>100</v>
      </c>
      <c r="C348" s="3">
        <v>28</v>
      </c>
      <c r="D348" s="3">
        <v>3</v>
      </c>
      <c r="E348" s="16">
        <v>25</v>
      </c>
      <c r="F348" s="17" t="e">
        <f>SUMIF(Лист1!B:B,B348,Лист1!#REF!)</f>
        <v>#REF!</v>
      </c>
      <c r="G348" s="1">
        <f t="shared" si="10"/>
        <v>58</v>
      </c>
      <c r="H348" s="1" t="e">
        <f t="shared" si="11"/>
        <v>#REF!</v>
      </c>
    </row>
    <row r="349" spans="1:8" ht="22.5" x14ac:dyDescent="0.2">
      <c r="A349" s="2" t="s">
        <v>324</v>
      </c>
      <c r="B349" s="2" t="s">
        <v>129</v>
      </c>
      <c r="C349" s="3">
        <v>15</v>
      </c>
      <c r="D349" s="4"/>
      <c r="E349" s="16">
        <v>15</v>
      </c>
      <c r="F349" s="17" t="e">
        <f>SUMIF(Лист1!B:B,B349,Лист1!#REF!)</f>
        <v>#REF!</v>
      </c>
      <c r="G349" s="1">
        <f t="shared" si="10"/>
        <v>19</v>
      </c>
      <c r="H349" s="1" t="e">
        <f t="shared" si="11"/>
        <v>#REF!</v>
      </c>
    </row>
    <row r="350" spans="1:8" ht="22.5" x14ac:dyDescent="0.2">
      <c r="A350" s="2" t="s">
        <v>324</v>
      </c>
      <c r="B350" s="2" t="s">
        <v>101</v>
      </c>
      <c r="C350" s="3">
        <v>112</v>
      </c>
      <c r="D350" s="4"/>
      <c r="E350" s="16">
        <v>112</v>
      </c>
      <c r="F350" s="17" t="e">
        <f>SUMIF(Лист1!B:B,B350,Лист1!#REF!)</f>
        <v>#REF!</v>
      </c>
      <c r="G350" s="1">
        <f t="shared" si="10"/>
        <v>151</v>
      </c>
      <c r="H350" s="1" t="e">
        <f t="shared" si="11"/>
        <v>#REF!</v>
      </c>
    </row>
    <row r="351" spans="1:8" ht="22.5" x14ac:dyDescent="0.2">
      <c r="A351" s="2" t="s">
        <v>324</v>
      </c>
      <c r="B351" s="2" t="s">
        <v>166</v>
      </c>
      <c r="C351" s="3">
        <v>1</v>
      </c>
      <c r="D351" s="4"/>
      <c r="E351" s="16">
        <v>1</v>
      </c>
      <c r="F351" s="17" t="e">
        <f>SUMIF(Лист1!B:B,B351,Лист1!#REF!)</f>
        <v>#REF!</v>
      </c>
      <c r="G351" s="1">
        <f t="shared" si="10"/>
        <v>7</v>
      </c>
      <c r="H351" s="1" t="e">
        <f t="shared" si="11"/>
        <v>#REF!</v>
      </c>
    </row>
    <row r="352" spans="1:8" ht="22.5" x14ac:dyDescent="0.2">
      <c r="A352" s="2" t="s">
        <v>324</v>
      </c>
      <c r="B352" s="2" t="s">
        <v>167</v>
      </c>
      <c r="C352" s="3">
        <v>13</v>
      </c>
      <c r="D352" s="4"/>
      <c r="E352" s="16">
        <v>13</v>
      </c>
      <c r="F352" s="17" t="e">
        <f>SUMIF(Лист1!B:B,B352,Лист1!#REF!)</f>
        <v>#REF!</v>
      </c>
      <c r="G352" s="1">
        <f t="shared" si="10"/>
        <v>19</v>
      </c>
      <c r="H352" s="1" t="e">
        <f t="shared" si="11"/>
        <v>#REF!</v>
      </c>
    </row>
    <row r="353" spans="1:8" ht="22.5" x14ac:dyDescent="0.2">
      <c r="A353" s="2" t="s">
        <v>324</v>
      </c>
      <c r="B353" s="2" t="s">
        <v>183</v>
      </c>
      <c r="C353" s="3">
        <v>45</v>
      </c>
      <c r="D353" s="4"/>
      <c r="E353" s="16">
        <v>45</v>
      </c>
      <c r="F353" s="17" t="e">
        <f>SUMIF(Лист1!B:B,B353,Лист1!#REF!)</f>
        <v>#REF!</v>
      </c>
      <c r="G353" s="1">
        <f t="shared" si="10"/>
        <v>53</v>
      </c>
      <c r="H353" s="1" t="e">
        <f t="shared" si="11"/>
        <v>#REF!</v>
      </c>
    </row>
    <row r="354" spans="1:8" ht="22.5" x14ac:dyDescent="0.2">
      <c r="A354" s="2" t="s">
        <v>324</v>
      </c>
      <c r="B354" s="2" t="s">
        <v>103</v>
      </c>
      <c r="C354" s="3">
        <v>10</v>
      </c>
      <c r="D354" s="4"/>
      <c r="E354" s="16">
        <v>10</v>
      </c>
      <c r="F354" s="17" t="e">
        <f>SUMIF(Лист1!B:B,B354,Лист1!#REF!)</f>
        <v>#REF!</v>
      </c>
      <c r="G354" s="1">
        <f t="shared" si="10"/>
        <v>54</v>
      </c>
      <c r="H354" s="1" t="e">
        <f t="shared" si="11"/>
        <v>#REF!</v>
      </c>
    </row>
    <row r="355" spans="1:8" ht="22.5" x14ac:dyDescent="0.2">
      <c r="A355" s="2" t="s">
        <v>324</v>
      </c>
      <c r="B355" s="2" t="s">
        <v>118</v>
      </c>
      <c r="C355" s="3">
        <v>12</v>
      </c>
      <c r="D355" s="4"/>
      <c r="E355" s="16">
        <v>12</v>
      </c>
      <c r="F355" s="17" t="e">
        <f>SUMIF(Лист1!B:B,B355,Лист1!#REF!)</f>
        <v>#REF!</v>
      </c>
      <c r="G355" s="1">
        <f t="shared" si="10"/>
        <v>29</v>
      </c>
      <c r="H355" s="1" t="e">
        <f t="shared" si="11"/>
        <v>#REF!</v>
      </c>
    </row>
    <row r="356" spans="1:8" ht="22.5" x14ac:dyDescent="0.2">
      <c r="A356" s="2" t="s">
        <v>324</v>
      </c>
      <c r="B356" s="2" t="s">
        <v>83</v>
      </c>
      <c r="C356" s="3">
        <v>14</v>
      </c>
      <c r="D356" s="4"/>
      <c r="E356" s="16">
        <v>14</v>
      </c>
      <c r="F356" s="17" t="e">
        <f>SUMIF(Лист1!B:B,B356,Лист1!#REF!)</f>
        <v>#REF!</v>
      </c>
      <c r="G356" s="1">
        <f t="shared" si="10"/>
        <v>23</v>
      </c>
      <c r="H356" s="1" t="e">
        <f t="shared" si="11"/>
        <v>#REF!</v>
      </c>
    </row>
    <row r="357" spans="1:8" ht="22.5" x14ac:dyDescent="0.2">
      <c r="A357" s="2" t="s">
        <v>324</v>
      </c>
      <c r="B357" s="2" t="s">
        <v>171</v>
      </c>
      <c r="C357" s="3">
        <v>4</v>
      </c>
      <c r="D357" s="4"/>
      <c r="E357" s="16">
        <v>4</v>
      </c>
      <c r="F357" s="17" t="e">
        <f>SUMIF(Лист1!B:B,B357,Лист1!#REF!)</f>
        <v>#REF!</v>
      </c>
      <c r="G357" s="1">
        <f t="shared" si="10"/>
        <v>7</v>
      </c>
      <c r="H357" s="1" t="e">
        <f t="shared" si="11"/>
        <v>#REF!</v>
      </c>
    </row>
    <row r="358" spans="1:8" ht="22.5" x14ac:dyDescent="0.2">
      <c r="A358" s="2" t="s">
        <v>324</v>
      </c>
      <c r="B358" s="2" t="s">
        <v>6</v>
      </c>
      <c r="C358" s="3">
        <v>2</v>
      </c>
      <c r="D358" s="4"/>
      <c r="E358" s="16">
        <v>2</v>
      </c>
      <c r="F358" s="17" t="e">
        <f>SUMIF(Лист1!B:B,B358,Лист1!#REF!)</f>
        <v>#REF!</v>
      </c>
      <c r="G358" s="1">
        <f t="shared" si="10"/>
        <v>13</v>
      </c>
      <c r="H358" s="1" t="e">
        <f t="shared" si="11"/>
        <v>#REF!</v>
      </c>
    </row>
    <row r="359" spans="1:8" ht="22.5" x14ac:dyDescent="0.2">
      <c r="A359" s="2" t="s">
        <v>324</v>
      </c>
      <c r="B359" s="2" t="s">
        <v>195</v>
      </c>
      <c r="C359" s="3">
        <v>56</v>
      </c>
      <c r="D359" s="4"/>
      <c r="E359" s="16">
        <v>56</v>
      </c>
      <c r="F359" s="17" t="e">
        <f>SUMIF(Лист1!B:B,B359,Лист1!#REF!)</f>
        <v>#REF!</v>
      </c>
      <c r="G359" s="1">
        <f t="shared" si="10"/>
        <v>204</v>
      </c>
      <c r="H359" s="1" t="e">
        <f t="shared" si="11"/>
        <v>#REF!</v>
      </c>
    </row>
    <row r="360" spans="1:8" ht="22.5" x14ac:dyDescent="0.2">
      <c r="A360" s="2" t="s">
        <v>324</v>
      </c>
      <c r="B360" s="2" t="s">
        <v>192</v>
      </c>
      <c r="C360" s="3">
        <v>7</v>
      </c>
      <c r="D360" s="4"/>
      <c r="E360" s="16">
        <v>7</v>
      </c>
      <c r="F360" s="17" t="e">
        <f>SUMIF(Лист1!B:B,B360,Лист1!#REF!)</f>
        <v>#REF!</v>
      </c>
      <c r="G360" s="1">
        <f t="shared" si="10"/>
        <v>57</v>
      </c>
      <c r="H360" s="1" t="e">
        <f t="shared" si="11"/>
        <v>#REF!</v>
      </c>
    </row>
    <row r="361" spans="1:8" ht="22.5" x14ac:dyDescent="0.2">
      <c r="A361" s="2" t="s">
        <v>324</v>
      </c>
      <c r="B361" s="2" t="s">
        <v>245</v>
      </c>
      <c r="C361" s="3">
        <v>41</v>
      </c>
      <c r="D361" s="4"/>
      <c r="E361" s="16">
        <v>41</v>
      </c>
      <c r="F361" s="17" t="e">
        <f>SUMIF(Лист1!B:B,B361,Лист1!#REF!)</f>
        <v>#REF!</v>
      </c>
      <c r="G361" s="1">
        <f t="shared" si="10"/>
        <v>171</v>
      </c>
      <c r="H361" s="1" t="e">
        <f t="shared" si="11"/>
        <v>#REF!</v>
      </c>
    </row>
    <row r="362" spans="1:8" ht="22.5" x14ac:dyDescent="0.2">
      <c r="A362" s="2" t="s">
        <v>324</v>
      </c>
      <c r="B362" s="2" t="s">
        <v>244</v>
      </c>
      <c r="C362" s="3">
        <v>4</v>
      </c>
      <c r="D362" s="4"/>
      <c r="E362" s="16">
        <v>4</v>
      </c>
      <c r="F362" s="17" t="e">
        <f>SUMIF(Лист1!B:B,B362,Лист1!#REF!)</f>
        <v>#REF!</v>
      </c>
      <c r="G362" s="1">
        <f t="shared" si="10"/>
        <v>23</v>
      </c>
      <c r="H362" s="1" t="e">
        <f t="shared" si="11"/>
        <v>#REF!</v>
      </c>
    </row>
    <row r="363" spans="1:8" ht="22.5" x14ac:dyDescent="0.2">
      <c r="A363" s="2" t="s">
        <v>324</v>
      </c>
      <c r="B363" s="2" t="s">
        <v>243</v>
      </c>
      <c r="C363" s="3">
        <v>13</v>
      </c>
      <c r="D363" s="4"/>
      <c r="E363" s="16">
        <v>13</v>
      </c>
      <c r="F363" s="17" t="e">
        <f>SUMIF(Лист1!B:B,B363,Лист1!#REF!)</f>
        <v>#REF!</v>
      </c>
      <c r="G363" s="1">
        <f t="shared" si="10"/>
        <v>102</v>
      </c>
      <c r="H363" s="1" t="e">
        <f t="shared" si="11"/>
        <v>#REF!</v>
      </c>
    </row>
    <row r="364" spans="1:8" ht="22.5" x14ac:dyDescent="0.2">
      <c r="A364" s="2" t="s">
        <v>324</v>
      </c>
      <c r="B364" s="2" t="s">
        <v>250</v>
      </c>
      <c r="C364" s="3">
        <v>34</v>
      </c>
      <c r="D364" s="4"/>
      <c r="E364" s="16">
        <v>34</v>
      </c>
      <c r="F364" s="17" t="e">
        <f>SUMIF(Лист1!B:B,B364,Лист1!#REF!)</f>
        <v>#REF!</v>
      </c>
      <c r="G364" s="1">
        <f t="shared" si="10"/>
        <v>237</v>
      </c>
      <c r="H364" s="1" t="e">
        <f t="shared" si="11"/>
        <v>#REF!</v>
      </c>
    </row>
    <row r="365" spans="1:8" ht="22.5" x14ac:dyDescent="0.2">
      <c r="A365" s="2" t="s">
        <v>324</v>
      </c>
      <c r="B365" s="2" t="s">
        <v>247</v>
      </c>
      <c r="C365" s="3">
        <v>13</v>
      </c>
      <c r="D365" s="4"/>
      <c r="E365" s="16">
        <v>13</v>
      </c>
      <c r="F365" s="17" t="e">
        <f>SUMIF(Лист1!B:B,B365,Лист1!#REF!)</f>
        <v>#REF!</v>
      </c>
      <c r="G365" s="1">
        <f t="shared" si="10"/>
        <v>103</v>
      </c>
      <c r="H365" s="1" t="e">
        <f t="shared" si="11"/>
        <v>#REF!</v>
      </c>
    </row>
    <row r="366" spans="1:8" ht="22.5" x14ac:dyDescent="0.2">
      <c r="A366" s="2" t="s">
        <v>324</v>
      </c>
      <c r="B366" s="2" t="s">
        <v>242</v>
      </c>
      <c r="C366" s="3">
        <v>5</v>
      </c>
      <c r="D366" s="4"/>
      <c r="E366" s="16">
        <v>5</v>
      </c>
      <c r="F366" s="17" t="e">
        <f>SUMIF(Лист1!B:B,B366,Лист1!#REF!)</f>
        <v>#REF!</v>
      </c>
      <c r="G366" s="1">
        <f t="shared" si="10"/>
        <v>33</v>
      </c>
      <c r="H366" s="1" t="e">
        <f t="shared" si="11"/>
        <v>#REF!</v>
      </c>
    </row>
    <row r="367" spans="1:8" ht="22.5" x14ac:dyDescent="0.2">
      <c r="A367" s="2" t="s">
        <v>324</v>
      </c>
      <c r="B367" s="2" t="s">
        <v>253</v>
      </c>
      <c r="C367" s="3">
        <v>6</v>
      </c>
      <c r="D367" s="4"/>
      <c r="E367" s="16">
        <v>6</v>
      </c>
      <c r="F367" s="17" t="e">
        <f>SUMIF(Лист1!B:B,B367,Лист1!#REF!)</f>
        <v>#REF!</v>
      </c>
      <c r="G367" s="1">
        <f t="shared" si="10"/>
        <v>29</v>
      </c>
      <c r="H367" s="1" t="e">
        <f t="shared" si="11"/>
        <v>#REF!</v>
      </c>
    </row>
    <row r="368" spans="1:8" ht="22.5" x14ac:dyDescent="0.2">
      <c r="A368" s="2" t="s">
        <v>324</v>
      </c>
      <c r="B368" s="2" t="s">
        <v>258</v>
      </c>
      <c r="C368" s="3">
        <v>15</v>
      </c>
      <c r="D368" s="4"/>
      <c r="E368" s="16">
        <v>15</v>
      </c>
      <c r="F368" s="17" t="e">
        <f>SUMIF(Лист1!B:B,B368,Лист1!#REF!)</f>
        <v>#REF!</v>
      </c>
      <c r="G368" s="1">
        <f t="shared" si="10"/>
        <v>172</v>
      </c>
      <c r="H368" s="1" t="e">
        <f t="shared" si="11"/>
        <v>#REF!</v>
      </c>
    </row>
    <row r="369" spans="1:8" ht="22.5" x14ac:dyDescent="0.2">
      <c r="A369" s="2" t="s">
        <v>324</v>
      </c>
      <c r="B369" s="2" t="s">
        <v>256</v>
      </c>
      <c r="C369" s="3">
        <v>7</v>
      </c>
      <c r="D369" s="4"/>
      <c r="E369" s="16">
        <v>7</v>
      </c>
      <c r="F369" s="17" t="e">
        <f>SUMIF(Лист1!B:B,B369,Лист1!#REF!)</f>
        <v>#REF!</v>
      </c>
      <c r="G369" s="1">
        <f t="shared" si="10"/>
        <v>41</v>
      </c>
      <c r="H369" s="1" t="e">
        <f t="shared" si="11"/>
        <v>#REF!</v>
      </c>
    </row>
    <row r="370" spans="1:8" ht="22.5" x14ac:dyDescent="0.2">
      <c r="A370" s="2" t="s">
        <v>324</v>
      </c>
      <c r="B370" s="2" t="s">
        <v>209</v>
      </c>
      <c r="C370" s="5">
        <v>1294</v>
      </c>
      <c r="D370" s="3">
        <v>5</v>
      </c>
      <c r="E370" s="16">
        <v>1289</v>
      </c>
      <c r="F370" s="17" t="e">
        <f>SUMIF(Лист1!B:B,B370,Лист1!#REF!)</f>
        <v>#REF!</v>
      </c>
      <c r="G370" s="1">
        <f t="shared" si="10"/>
        <v>5127</v>
      </c>
      <c r="H370" s="1" t="e">
        <f t="shared" si="11"/>
        <v>#REF!</v>
      </c>
    </row>
    <row r="371" spans="1:8" ht="22.5" x14ac:dyDescent="0.2">
      <c r="A371" s="2" t="s">
        <v>324</v>
      </c>
      <c r="B371" s="2" t="s">
        <v>236</v>
      </c>
      <c r="C371" s="3">
        <v>417</v>
      </c>
      <c r="D371" s="3">
        <v>63</v>
      </c>
      <c r="E371" s="16">
        <v>354</v>
      </c>
      <c r="F371" s="17" t="e">
        <f>SUMIF(Лист1!B:B,B371,Лист1!#REF!)</f>
        <v>#REF!</v>
      </c>
      <c r="G371" s="1">
        <f t="shared" si="10"/>
        <v>2815</v>
      </c>
      <c r="H371" s="1" t="e">
        <f t="shared" si="11"/>
        <v>#REF!</v>
      </c>
    </row>
    <row r="372" spans="1:8" ht="22.5" x14ac:dyDescent="0.2">
      <c r="A372" s="2" t="s">
        <v>324</v>
      </c>
      <c r="B372" s="2" t="s">
        <v>215</v>
      </c>
      <c r="C372" s="3">
        <v>44</v>
      </c>
      <c r="D372" s="4"/>
      <c r="E372" s="16">
        <v>44</v>
      </c>
      <c r="F372" s="17" t="e">
        <f>SUMIF(Лист1!B:B,B372,Лист1!#REF!)</f>
        <v>#REF!</v>
      </c>
      <c r="G372" s="1">
        <f t="shared" si="10"/>
        <v>295</v>
      </c>
      <c r="H372" s="1" t="e">
        <f t="shared" si="11"/>
        <v>#REF!</v>
      </c>
    </row>
    <row r="373" spans="1:8" ht="22.5" x14ac:dyDescent="0.2">
      <c r="A373" s="2" t="s">
        <v>324</v>
      </c>
      <c r="B373" s="2" t="s">
        <v>218</v>
      </c>
      <c r="C373" s="3">
        <v>841</v>
      </c>
      <c r="D373" s="3">
        <v>30</v>
      </c>
      <c r="E373" s="16">
        <v>811</v>
      </c>
      <c r="F373" s="17" t="e">
        <f>SUMIF(Лист1!B:B,B373,Лист1!#REF!)</f>
        <v>#REF!</v>
      </c>
      <c r="G373" s="1">
        <f t="shared" si="10"/>
        <v>2910</v>
      </c>
      <c r="H373" s="1" t="e">
        <f t="shared" si="11"/>
        <v>#REF!</v>
      </c>
    </row>
    <row r="374" spans="1:8" ht="22.5" x14ac:dyDescent="0.2">
      <c r="A374" s="2" t="s">
        <v>324</v>
      </c>
      <c r="B374" s="2" t="s">
        <v>221</v>
      </c>
      <c r="C374" s="3">
        <v>32</v>
      </c>
      <c r="D374" s="4"/>
      <c r="E374" s="16">
        <v>32</v>
      </c>
      <c r="F374" s="17" t="e">
        <f>SUMIF(Лист1!B:B,B374,Лист1!#REF!)</f>
        <v>#REF!</v>
      </c>
      <c r="G374" s="1">
        <f t="shared" si="10"/>
        <v>168</v>
      </c>
      <c r="H374" s="1" t="e">
        <f t="shared" si="11"/>
        <v>#REF!</v>
      </c>
    </row>
    <row r="375" spans="1:8" ht="22.5" x14ac:dyDescent="0.2">
      <c r="A375" s="2" t="s">
        <v>324</v>
      </c>
      <c r="B375" s="2" t="s">
        <v>205</v>
      </c>
      <c r="C375" s="3">
        <v>57</v>
      </c>
      <c r="D375" s="4"/>
      <c r="E375" s="16">
        <v>57</v>
      </c>
      <c r="F375" s="17" t="e">
        <f>SUMIF(Лист1!B:B,B375,Лист1!#REF!)</f>
        <v>#REF!</v>
      </c>
      <c r="G375" s="1">
        <f t="shared" si="10"/>
        <v>278</v>
      </c>
      <c r="H375" s="1" t="e">
        <f t="shared" si="11"/>
        <v>#REF!</v>
      </c>
    </row>
    <row r="376" spans="1:8" ht="22.5" x14ac:dyDescent="0.2">
      <c r="A376" s="2" t="s">
        <v>324</v>
      </c>
      <c r="B376" s="2" t="s">
        <v>230</v>
      </c>
      <c r="C376" s="3">
        <v>205</v>
      </c>
      <c r="D376" s="4"/>
      <c r="E376" s="16">
        <v>205</v>
      </c>
      <c r="F376" s="17" t="e">
        <f>SUMIF(Лист1!B:B,B376,Лист1!#REF!)</f>
        <v>#REF!</v>
      </c>
      <c r="G376" s="1">
        <f t="shared" si="10"/>
        <v>624</v>
      </c>
      <c r="H376" s="1" t="e">
        <f t="shared" si="11"/>
        <v>#REF!</v>
      </c>
    </row>
    <row r="377" spans="1:8" ht="22.5" x14ac:dyDescent="0.2">
      <c r="A377" s="2" t="s">
        <v>324</v>
      </c>
      <c r="B377" s="2" t="s">
        <v>233</v>
      </c>
      <c r="C377" s="3">
        <v>420</v>
      </c>
      <c r="D377" s="4"/>
      <c r="E377" s="16">
        <v>420</v>
      </c>
      <c r="F377" s="17" t="e">
        <f>SUMIF(Лист1!B:B,B377,Лист1!#REF!)</f>
        <v>#REF!</v>
      </c>
      <c r="G377" s="1">
        <f t="shared" si="10"/>
        <v>935</v>
      </c>
      <c r="H377" s="1" t="e">
        <f t="shared" si="11"/>
        <v>#REF!</v>
      </c>
    </row>
    <row r="378" spans="1:8" ht="22.5" x14ac:dyDescent="0.2">
      <c r="A378" s="2" t="s">
        <v>324</v>
      </c>
      <c r="B378" s="2" t="s">
        <v>197</v>
      </c>
      <c r="C378" s="3">
        <v>4</v>
      </c>
      <c r="D378" s="4"/>
      <c r="E378" s="16">
        <v>4</v>
      </c>
      <c r="F378" s="17" t="e">
        <f>SUMIF(Лист1!B:B,B378,Лист1!#REF!)</f>
        <v>#REF!</v>
      </c>
      <c r="G378" s="1">
        <f t="shared" si="10"/>
        <v>81</v>
      </c>
      <c r="H378" s="1" t="e">
        <f t="shared" si="11"/>
        <v>#REF!</v>
      </c>
    </row>
    <row r="379" spans="1:8" ht="22.5" x14ac:dyDescent="0.2">
      <c r="A379" s="2" t="s">
        <v>324</v>
      </c>
      <c r="B379" s="2" t="s">
        <v>174</v>
      </c>
      <c r="C379" s="3">
        <v>338</v>
      </c>
      <c r="D379" s="3">
        <v>1</v>
      </c>
      <c r="E379" s="16">
        <v>337</v>
      </c>
      <c r="F379" s="17" t="e">
        <f>SUMIF(Лист1!B:B,B379,Лист1!#REF!)</f>
        <v>#REF!</v>
      </c>
      <c r="G379" s="1">
        <f t="shared" si="10"/>
        <v>424</v>
      </c>
      <c r="H379" s="1" t="e">
        <f t="shared" si="11"/>
        <v>#REF!</v>
      </c>
    </row>
    <row r="380" spans="1:8" ht="22.5" x14ac:dyDescent="0.2">
      <c r="A380" s="2" t="s">
        <v>324</v>
      </c>
      <c r="B380" s="2" t="s">
        <v>224</v>
      </c>
      <c r="C380" s="3">
        <v>4</v>
      </c>
      <c r="D380" s="4"/>
      <c r="E380" s="16">
        <v>4</v>
      </c>
      <c r="F380" s="17" t="e">
        <f>SUMIF(Лист1!B:B,B380,Лист1!#REF!)</f>
        <v>#REF!</v>
      </c>
      <c r="G380" s="1">
        <f t="shared" si="10"/>
        <v>19</v>
      </c>
      <c r="H380" s="1" t="e">
        <f t="shared" si="11"/>
        <v>#REF!</v>
      </c>
    </row>
    <row r="381" spans="1:8" ht="22.5" x14ac:dyDescent="0.2">
      <c r="A381" s="2" t="s">
        <v>324</v>
      </c>
      <c r="B381" s="2" t="s">
        <v>260</v>
      </c>
      <c r="C381" s="3">
        <v>17</v>
      </c>
      <c r="D381" s="4"/>
      <c r="E381" s="16">
        <v>17</v>
      </c>
      <c r="F381" s="17" t="e">
        <f>SUMIF(Лист1!B:B,B381,Лист1!#REF!)</f>
        <v>#REF!</v>
      </c>
      <c r="G381" s="1">
        <f t="shared" si="10"/>
        <v>31</v>
      </c>
      <c r="H381" s="1" t="e">
        <f t="shared" si="11"/>
        <v>#REF!</v>
      </c>
    </row>
    <row r="382" spans="1:8" ht="22.5" x14ac:dyDescent="0.2">
      <c r="A382" s="2" t="s">
        <v>324</v>
      </c>
      <c r="B382" s="2" t="s">
        <v>305</v>
      </c>
      <c r="C382" s="3">
        <v>1</v>
      </c>
      <c r="D382" s="4"/>
      <c r="E382" s="16">
        <v>1</v>
      </c>
      <c r="F382" s="17" t="e">
        <f>SUMIF(Лист1!B:B,B382,Лист1!#REF!)</f>
        <v>#REF!</v>
      </c>
      <c r="G382" s="1">
        <f t="shared" si="10"/>
        <v>2</v>
      </c>
      <c r="H382" s="1" t="e">
        <f t="shared" si="11"/>
        <v>#REF!</v>
      </c>
    </row>
    <row r="383" spans="1:8" ht="22.5" x14ac:dyDescent="0.2">
      <c r="A383" s="2" t="s">
        <v>324</v>
      </c>
      <c r="B383" s="2" t="s">
        <v>201</v>
      </c>
      <c r="C383" s="3">
        <v>48</v>
      </c>
      <c r="D383" s="3">
        <v>11</v>
      </c>
      <c r="E383" s="16">
        <v>37</v>
      </c>
      <c r="F383" s="17" t="e">
        <f>SUMIF(Лист1!B:B,B383,Лист1!#REF!)</f>
        <v>#REF!</v>
      </c>
      <c r="G383" s="1">
        <f t="shared" si="10"/>
        <v>168</v>
      </c>
      <c r="H383" s="1" t="e">
        <f t="shared" si="11"/>
        <v>#REF!</v>
      </c>
    </row>
    <row r="384" spans="1:8" ht="22.5" x14ac:dyDescent="0.2">
      <c r="A384" s="2" t="s">
        <v>324</v>
      </c>
      <c r="B384" s="2" t="s">
        <v>106</v>
      </c>
      <c r="C384" s="3">
        <v>252</v>
      </c>
      <c r="D384" s="4"/>
      <c r="E384" s="16">
        <v>252</v>
      </c>
      <c r="F384" s="17" t="e">
        <f>SUMIF(Лист1!B:B,B384,Лист1!#REF!)</f>
        <v>#REF!</v>
      </c>
      <c r="G384" s="1">
        <f t="shared" si="10"/>
        <v>332</v>
      </c>
      <c r="H384" s="1" t="e">
        <f t="shared" si="11"/>
        <v>#REF!</v>
      </c>
    </row>
    <row r="385" spans="1:8" ht="22.5" x14ac:dyDescent="0.2">
      <c r="A385" s="2" t="s">
        <v>324</v>
      </c>
      <c r="B385" s="2" t="s">
        <v>177</v>
      </c>
      <c r="C385" s="3">
        <v>184</v>
      </c>
      <c r="D385" s="3">
        <v>2</v>
      </c>
      <c r="E385" s="16">
        <v>182</v>
      </c>
      <c r="F385" s="17" t="e">
        <f>SUMIF(Лист1!B:B,B385,Лист1!#REF!)</f>
        <v>#REF!</v>
      </c>
      <c r="G385" s="1">
        <f t="shared" si="10"/>
        <v>210</v>
      </c>
      <c r="H385" s="1" t="e">
        <f t="shared" si="11"/>
        <v>#REF!</v>
      </c>
    </row>
    <row r="386" spans="1:8" ht="22.5" x14ac:dyDescent="0.2">
      <c r="A386" s="2" t="s">
        <v>324</v>
      </c>
      <c r="B386" s="2" t="s">
        <v>109</v>
      </c>
      <c r="C386" s="3">
        <v>378</v>
      </c>
      <c r="D386" s="3">
        <v>16</v>
      </c>
      <c r="E386" s="16">
        <v>362</v>
      </c>
      <c r="F386" s="17" t="e">
        <f>SUMIF(Лист1!B:B,B386,Лист1!#REF!)</f>
        <v>#REF!</v>
      </c>
      <c r="G386" s="1">
        <f t="shared" si="10"/>
        <v>400</v>
      </c>
      <c r="H386" s="1" t="e">
        <f t="shared" si="11"/>
        <v>#REF!</v>
      </c>
    </row>
    <row r="387" spans="1:8" ht="22.5" x14ac:dyDescent="0.2">
      <c r="A387" s="2" t="s">
        <v>324</v>
      </c>
      <c r="B387" s="2" t="s">
        <v>131</v>
      </c>
      <c r="C387" s="3">
        <v>100</v>
      </c>
      <c r="D387" s="3">
        <v>2</v>
      </c>
      <c r="E387" s="16">
        <v>98</v>
      </c>
      <c r="F387" s="17" t="e">
        <f>SUMIF(Лист1!B:B,B387,Лист1!#REF!)</f>
        <v>#REF!</v>
      </c>
      <c r="G387" s="1">
        <f t="shared" si="10"/>
        <v>154</v>
      </c>
      <c r="H387" s="1" t="e">
        <f t="shared" si="11"/>
        <v>#REF!</v>
      </c>
    </row>
    <row r="388" spans="1:8" ht="22.5" x14ac:dyDescent="0.2">
      <c r="A388" s="2" t="s">
        <v>324</v>
      </c>
      <c r="B388" s="2" t="s">
        <v>112</v>
      </c>
      <c r="C388" s="3">
        <v>144</v>
      </c>
      <c r="D388" s="4"/>
      <c r="E388" s="16">
        <v>144</v>
      </c>
      <c r="F388" s="17" t="e">
        <f>SUMIF(Лист1!B:B,B388,Лист1!#REF!)</f>
        <v>#REF!</v>
      </c>
      <c r="G388" s="1">
        <f t="shared" ref="G388:G451" si="12">SUMIF(B:B,B388,E:E)</f>
        <v>219</v>
      </c>
      <c r="H388" s="1" t="e">
        <f t="shared" si="11"/>
        <v>#REF!</v>
      </c>
    </row>
    <row r="389" spans="1:8" ht="22.5" x14ac:dyDescent="0.2">
      <c r="A389" s="2" t="s">
        <v>324</v>
      </c>
      <c r="B389" s="2" t="s">
        <v>180</v>
      </c>
      <c r="C389" s="3">
        <v>110</v>
      </c>
      <c r="D389" s="3">
        <v>20</v>
      </c>
      <c r="E389" s="16">
        <v>90</v>
      </c>
      <c r="F389" s="17" t="e">
        <f>SUMIF(Лист1!B:B,B389,Лист1!#REF!)</f>
        <v>#REF!</v>
      </c>
      <c r="G389" s="1">
        <f t="shared" si="12"/>
        <v>112</v>
      </c>
      <c r="H389" s="1" t="e">
        <f t="shared" si="11"/>
        <v>#REF!</v>
      </c>
    </row>
    <row r="390" spans="1:8" ht="22.5" x14ac:dyDescent="0.2">
      <c r="A390" s="2" t="s">
        <v>324</v>
      </c>
      <c r="B390" s="2" t="s">
        <v>115</v>
      </c>
      <c r="C390" s="3">
        <v>349</v>
      </c>
      <c r="D390" s="4"/>
      <c r="E390" s="16">
        <v>349</v>
      </c>
      <c r="F390" s="17" t="e">
        <f>SUMIF(Лист1!B:B,B390,Лист1!#REF!)</f>
        <v>#REF!</v>
      </c>
      <c r="G390" s="1">
        <f t="shared" si="12"/>
        <v>394</v>
      </c>
      <c r="H390" s="1" t="e">
        <f t="shared" si="11"/>
        <v>#REF!</v>
      </c>
    </row>
    <row r="391" spans="1:8" ht="22.5" x14ac:dyDescent="0.2">
      <c r="A391" s="2" t="s">
        <v>324</v>
      </c>
      <c r="B391" s="2" t="s">
        <v>134</v>
      </c>
      <c r="C391" s="3">
        <v>97</v>
      </c>
      <c r="D391" s="4"/>
      <c r="E391" s="16">
        <v>97</v>
      </c>
      <c r="F391" s="17" t="e">
        <f>SUMIF(Лист1!B:B,B391,Лист1!#REF!)</f>
        <v>#REF!</v>
      </c>
      <c r="G391" s="1">
        <f t="shared" si="12"/>
        <v>105</v>
      </c>
      <c r="H391" s="1" t="e">
        <f t="shared" si="11"/>
        <v>#REF!</v>
      </c>
    </row>
    <row r="392" spans="1:8" ht="22.5" x14ac:dyDescent="0.2">
      <c r="A392" s="2" t="s">
        <v>324</v>
      </c>
      <c r="B392" s="2" t="s">
        <v>70</v>
      </c>
      <c r="C392" s="3">
        <v>1</v>
      </c>
      <c r="D392" s="4"/>
      <c r="E392" s="16">
        <v>1</v>
      </c>
      <c r="F392" s="17" t="e">
        <f>SUMIF(Лист1!B:B,B392,Лист1!#REF!)</f>
        <v>#REF!</v>
      </c>
      <c r="G392" s="1">
        <f t="shared" si="12"/>
        <v>4</v>
      </c>
      <c r="H392" s="1" t="e">
        <f t="shared" si="11"/>
        <v>#REF!</v>
      </c>
    </row>
    <row r="393" spans="1:8" ht="22.5" x14ac:dyDescent="0.2">
      <c r="A393" s="2" t="s">
        <v>325</v>
      </c>
      <c r="B393" s="2" t="s">
        <v>332</v>
      </c>
      <c r="C393" s="3">
        <v>7</v>
      </c>
      <c r="D393" s="4"/>
      <c r="E393" s="16">
        <v>7</v>
      </c>
      <c r="F393" s="17" t="e">
        <f>SUMIF(Лист1!B:B,B393,Лист1!#REF!)</f>
        <v>#REF!</v>
      </c>
      <c r="G393" s="1">
        <f t="shared" si="12"/>
        <v>230</v>
      </c>
      <c r="H393" s="1" t="e">
        <f t="shared" si="11"/>
        <v>#REF!</v>
      </c>
    </row>
    <row r="394" spans="1:8" ht="22.5" x14ac:dyDescent="0.2">
      <c r="A394" s="2" t="s">
        <v>325</v>
      </c>
      <c r="B394" s="2" t="s">
        <v>333</v>
      </c>
      <c r="C394" s="3">
        <v>53</v>
      </c>
      <c r="D394" s="4"/>
      <c r="E394" s="16">
        <v>53</v>
      </c>
      <c r="F394" s="17" t="e">
        <f>SUMIF(Лист1!B:B,B394,Лист1!#REF!)</f>
        <v>#REF!</v>
      </c>
      <c r="G394" s="1">
        <f t="shared" si="12"/>
        <v>820</v>
      </c>
      <c r="H394" s="1" t="e">
        <f t="shared" ref="H394:H457" si="13">F394-G394</f>
        <v>#REF!</v>
      </c>
    </row>
    <row r="395" spans="1:8" ht="22.5" x14ac:dyDescent="0.2">
      <c r="A395" s="2" t="s">
        <v>325</v>
      </c>
      <c r="B395" s="2" t="s">
        <v>335</v>
      </c>
      <c r="C395" s="3">
        <v>10</v>
      </c>
      <c r="D395" s="3">
        <v>10</v>
      </c>
      <c r="E395" s="16"/>
      <c r="F395" s="17" t="e">
        <f>SUMIF(Лист1!B:B,B395,Лист1!#REF!)</f>
        <v>#REF!</v>
      </c>
      <c r="G395" s="1">
        <f t="shared" si="12"/>
        <v>96</v>
      </c>
      <c r="H395" s="1" t="e">
        <f t="shared" si="13"/>
        <v>#REF!</v>
      </c>
    </row>
    <row r="396" spans="1:8" ht="22.5" x14ac:dyDescent="0.2">
      <c r="A396" s="2" t="s">
        <v>325</v>
      </c>
      <c r="B396" s="2" t="s">
        <v>336</v>
      </c>
      <c r="C396" s="3">
        <v>61</v>
      </c>
      <c r="D396" s="4"/>
      <c r="E396" s="16">
        <v>61</v>
      </c>
      <c r="F396" s="17" t="e">
        <f>SUMIF(Лист1!B:B,B396,Лист1!#REF!)</f>
        <v>#REF!</v>
      </c>
      <c r="G396" s="1">
        <f t="shared" si="12"/>
        <v>835</v>
      </c>
      <c r="H396" s="1" t="e">
        <f t="shared" si="13"/>
        <v>#REF!</v>
      </c>
    </row>
    <row r="397" spans="1:8" ht="22.5" x14ac:dyDescent="0.2">
      <c r="A397" s="2" t="s">
        <v>325</v>
      </c>
      <c r="B397" s="2" t="s">
        <v>57</v>
      </c>
      <c r="C397" s="3">
        <v>117</v>
      </c>
      <c r="D397" s="4"/>
      <c r="E397" s="16">
        <v>117</v>
      </c>
      <c r="F397" s="17" t="e">
        <f>SUMIF(Лист1!B:B,B397,Лист1!#REF!)</f>
        <v>#REF!</v>
      </c>
      <c r="G397" s="1">
        <f t="shared" si="12"/>
        <v>1336</v>
      </c>
      <c r="H397" s="1" t="e">
        <f t="shared" si="13"/>
        <v>#REF!</v>
      </c>
    </row>
    <row r="398" spans="1:8" ht="22.5" x14ac:dyDescent="0.2">
      <c r="A398" s="2" t="s">
        <v>325</v>
      </c>
      <c r="B398" s="2" t="s">
        <v>18</v>
      </c>
      <c r="C398" s="3">
        <v>1</v>
      </c>
      <c r="D398" s="4"/>
      <c r="E398" s="16">
        <v>1</v>
      </c>
      <c r="F398" s="17" t="e">
        <f>SUMIF(Лист1!B:B,B398,Лист1!#REF!)</f>
        <v>#REF!</v>
      </c>
      <c r="G398" s="1">
        <f t="shared" si="12"/>
        <v>9</v>
      </c>
      <c r="H398" s="1" t="e">
        <f t="shared" si="13"/>
        <v>#REF!</v>
      </c>
    </row>
    <row r="399" spans="1:8" ht="22.5" x14ac:dyDescent="0.2">
      <c r="A399" s="2" t="s">
        <v>325</v>
      </c>
      <c r="B399" s="2" t="s">
        <v>24</v>
      </c>
      <c r="C399" s="3">
        <v>3</v>
      </c>
      <c r="D399" s="3">
        <v>1</v>
      </c>
      <c r="E399" s="16">
        <v>2</v>
      </c>
      <c r="F399" s="17" t="e">
        <f>SUMIF(Лист1!B:B,B399,Лист1!#REF!)</f>
        <v>#REF!</v>
      </c>
      <c r="G399" s="1">
        <f t="shared" si="12"/>
        <v>82</v>
      </c>
      <c r="H399" s="1" t="e">
        <f t="shared" si="13"/>
        <v>#REF!</v>
      </c>
    </row>
    <row r="400" spans="1:8" ht="22.5" x14ac:dyDescent="0.2">
      <c r="A400" s="2" t="s">
        <v>325</v>
      </c>
      <c r="B400" s="2" t="s">
        <v>20</v>
      </c>
      <c r="C400" s="3">
        <v>1</v>
      </c>
      <c r="D400" s="4"/>
      <c r="E400" s="16">
        <v>1</v>
      </c>
      <c r="F400" s="17" t="e">
        <f>SUMIF(Лист1!B:B,B400,Лист1!#REF!)</f>
        <v>#REF!</v>
      </c>
      <c r="G400" s="1">
        <f t="shared" si="12"/>
        <v>14</v>
      </c>
      <c r="H400" s="1" t="e">
        <f t="shared" si="13"/>
        <v>#REF!</v>
      </c>
    </row>
    <row r="401" spans="1:8" ht="22.5" x14ac:dyDescent="0.2">
      <c r="A401" s="2" t="s">
        <v>325</v>
      </c>
      <c r="B401" s="2" t="s">
        <v>31</v>
      </c>
      <c r="C401" s="3">
        <v>3</v>
      </c>
      <c r="D401" s="4"/>
      <c r="E401" s="16">
        <v>3</v>
      </c>
      <c r="F401" s="17" t="e">
        <f>SUMIF(Лист1!B:B,B401,Лист1!#REF!)</f>
        <v>#REF!</v>
      </c>
      <c r="G401" s="1">
        <f t="shared" si="12"/>
        <v>40</v>
      </c>
      <c r="H401" s="1" t="e">
        <f t="shared" si="13"/>
        <v>#REF!</v>
      </c>
    </row>
    <row r="402" spans="1:8" ht="22.5" x14ac:dyDescent="0.2">
      <c r="A402" s="2" t="s">
        <v>325</v>
      </c>
      <c r="B402" s="2" t="s">
        <v>63</v>
      </c>
      <c r="C402" s="5">
        <v>1197</v>
      </c>
      <c r="D402" s="3">
        <v>80</v>
      </c>
      <c r="E402" s="16">
        <v>1117</v>
      </c>
      <c r="F402" s="17" t="e">
        <f>SUMIF(Лист1!B:B,B402,Лист1!#REF!)</f>
        <v>#REF!</v>
      </c>
      <c r="G402" s="1">
        <f t="shared" si="12"/>
        <v>32485</v>
      </c>
      <c r="H402" s="1" t="e">
        <f t="shared" si="13"/>
        <v>#REF!</v>
      </c>
    </row>
    <row r="403" spans="1:8" ht="22.5" x14ac:dyDescent="0.2">
      <c r="A403" s="2" t="s">
        <v>325</v>
      </c>
      <c r="B403" s="2" t="s">
        <v>60</v>
      </c>
      <c r="C403" s="5">
        <v>1397</v>
      </c>
      <c r="D403" s="4"/>
      <c r="E403" s="16">
        <v>1397</v>
      </c>
      <c r="F403" s="17" t="e">
        <f>SUMIF(Лист1!B:B,B403,Лист1!#REF!)</f>
        <v>#REF!</v>
      </c>
      <c r="G403" s="1">
        <f t="shared" si="12"/>
        <v>15511</v>
      </c>
      <c r="H403" s="1" t="e">
        <f t="shared" si="13"/>
        <v>#REF!</v>
      </c>
    </row>
    <row r="404" spans="1:8" ht="22.5" x14ac:dyDescent="0.2">
      <c r="A404" s="2" t="s">
        <v>325</v>
      </c>
      <c r="B404" s="2" t="s">
        <v>65</v>
      </c>
      <c r="C404" s="3">
        <v>663</v>
      </c>
      <c r="D404" s="4"/>
      <c r="E404" s="16">
        <v>663</v>
      </c>
      <c r="F404" s="17" t="e">
        <f>SUMIF(Лист1!B:B,B404,Лист1!#REF!)</f>
        <v>#REF!</v>
      </c>
      <c r="G404" s="1">
        <f t="shared" si="12"/>
        <v>37547</v>
      </c>
      <c r="H404" s="1" t="e">
        <f t="shared" si="13"/>
        <v>#REF!</v>
      </c>
    </row>
    <row r="405" spans="1:8" ht="22.5" x14ac:dyDescent="0.2">
      <c r="A405" s="2" t="s">
        <v>325</v>
      </c>
      <c r="B405" s="2" t="s">
        <v>64</v>
      </c>
      <c r="C405" s="3">
        <v>115</v>
      </c>
      <c r="D405" s="4"/>
      <c r="E405" s="16">
        <v>115</v>
      </c>
      <c r="F405" s="17" t="e">
        <f>SUMIF(Лист1!B:B,B405,Лист1!#REF!)</f>
        <v>#REF!</v>
      </c>
      <c r="G405" s="1">
        <f t="shared" si="12"/>
        <v>12501</v>
      </c>
      <c r="H405" s="1" t="e">
        <f t="shared" si="13"/>
        <v>#REF!</v>
      </c>
    </row>
    <row r="406" spans="1:8" ht="22.5" x14ac:dyDescent="0.2">
      <c r="A406" s="2" t="s">
        <v>325</v>
      </c>
      <c r="B406" s="2" t="s">
        <v>61</v>
      </c>
      <c r="C406" s="5">
        <v>1840</v>
      </c>
      <c r="D406" s="3">
        <v>100</v>
      </c>
      <c r="E406" s="16">
        <v>1740</v>
      </c>
      <c r="F406" s="17" t="e">
        <f>SUMIF(Лист1!B:B,B406,Лист1!#REF!)</f>
        <v>#REF!</v>
      </c>
      <c r="G406" s="1">
        <f t="shared" si="12"/>
        <v>28122</v>
      </c>
      <c r="H406" s="1" t="e">
        <f t="shared" si="13"/>
        <v>#REF!</v>
      </c>
    </row>
    <row r="407" spans="1:8" ht="22.5" x14ac:dyDescent="0.2">
      <c r="A407" s="2" t="s">
        <v>325</v>
      </c>
      <c r="B407" s="2" t="s">
        <v>62</v>
      </c>
      <c r="C407" s="3">
        <v>469</v>
      </c>
      <c r="D407" s="4"/>
      <c r="E407" s="16">
        <v>469</v>
      </c>
      <c r="F407" s="17" t="e">
        <f>SUMIF(Лист1!B:B,B407,Лист1!#REF!)</f>
        <v>#REF!</v>
      </c>
      <c r="G407" s="1">
        <f t="shared" si="12"/>
        <v>15633</v>
      </c>
      <c r="H407" s="1" t="e">
        <f t="shared" si="13"/>
        <v>#REF!</v>
      </c>
    </row>
    <row r="408" spans="1:8" ht="22.5" x14ac:dyDescent="0.2">
      <c r="A408" s="2" t="s">
        <v>325</v>
      </c>
      <c r="B408" s="2" t="s">
        <v>186</v>
      </c>
      <c r="C408" s="4"/>
      <c r="D408" s="4"/>
      <c r="E408" s="16"/>
      <c r="F408" s="17" t="e">
        <f>SUMIF(Лист1!B:B,B408,Лист1!#REF!)</f>
        <v>#REF!</v>
      </c>
      <c r="G408" s="1">
        <f t="shared" si="12"/>
        <v>52</v>
      </c>
      <c r="H408" s="1" t="e">
        <f t="shared" si="13"/>
        <v>#REF!</v>
      </c>
    </row>
    <row r="409" spans="1:8" ht="22.5" x14ac:dyDescent="0.2">
      <c r="A409" s="2" t="s">
        <v>325</v>
      </c>
      <c r="B409" s="2" t="s">
        <v>189</v>
      </c>
      <c r="C409" s="3">
        <v>1</v>
      </c>
      <c r="D409" s="4"/>
      <c r="E409" s="16">
        <v>1</v>
      </c>
      <c r="F409" s="17" t="e">
        <f>SUMIF(Лист1!B:B,B409,Лист1!#REF!)</f>
        <v>#REF!</v>
      </c>
      <c r="G409" s="1">
        <f t="shared" si="12"/>
        <v>36</v>
      </c>
      <c r="H409" s="1" t="e">
        <f t="shared" si="13"/>
        <v>#REF!</v>
      </c>
    </row>
    <row r="410" spans="1:8" ht="22.5" x14ac:dyDescent="0.2">
      <c r="A410" s="2" t="s">
        <v>325</v>
      </c>
      <c r="B410" s="2" t="s">
        <v>39</v>
      </c>
      <c r="C410" s="3">
        <v>6</v>
      </c>
      <c r="D410" s="4"/>
      <c r="E410" s="16">
        <v>6</v>
      </c>
      <c r="F410" s="17" t="e">
        <f>SUMIF(Лист1!B:B,B410,Лист1!#REF!)</f>
        <v>#REF!</v>
      </c>
      <c r="G410" s="1">
        <f t="shared" si="12"/>
        <v>44</v>
      </c>
      <c r="H410" s="1" t="e">
        <f t="shared" si="13"/>
        <v>#REF!</v>
      </c>
    </row>
    <row r="411" spans="1:8" ht="22.5" x14ac:dyDescent="0.2">
      <c r="A411" s="2" t="s">
        <v>325</v>
      </c>
      <c r="B411" s="2" t="s">
        <v>168</v>
      </c>
      <c r="C411" s="3">
        <v>4</v>
      </c>
      <c r="D411" s="4"/>
      <c r="E411" s="16">
        <v>4</v>
      </c>
      <c r="F411" s="17" t="e">
        <f>SUMIF(Лист1!B:B,B411,Лист1!#REF!)</f>
        <v>#REF!</v>
      </c>
      <c r="G411" s="1">
        <f t="shared" si="12"/>
        <v>64</v>
      </c>
      <c r="H411" s="1" t="e">
        <f t="shared" si="13"/>
        <v>#REF!</v>
      </c>
    </row>
    <row r="412" spans="1:8" ht="22.5" x14ac:dyDescent="0.2">
      <c r="A412" s="2" t="s">
        <v>325</v>
      </c>
      <c r="B412" s="2" t="s">
        <v>44</v>
      </c>
      <c r="C412" s="3">
        <v>79</v>
      </c>
      <c r="D412" s="4"/>
      <c r="E412" s="16">
        <v>79</v>
      </c>
      <c r="F412" s="17" t="e">
        <f>SUMIF(Лист1!B:B,B412,Лист1!#REF!)</f>
        <v>#REF!</v>
      </c>
      <c r="G412" s="1">
        <f t="shared" si="12"/>
        <v>2589</v>
      </c>
      <c r="H412" s="1" t="e">
        <f t="shared" si="13"/>
        <v>#REF!</v>
      </c>
    </row>
    <row r="413" spans="1:8" ht="22.5" x14ac:dyDescent="0.2">
      <c r="A413" s="2" t="s">
        <v>325</v>
      </c>
      <c r="B413" s="2" t="s">
        <v>314</v>
      </c>
      <c r="C413" s="3">
        <v>42</v>
      </c>
      <c r="D413" s="4"/>
      <c r="E413" s="16">
        <v>42</v>
      </c>
      <c r="F413" s="17" t="e">
        <f>SUMIF(Лист1!B:B,B413,Лист1!#REF!)</f>
        <v>#REF!</v>
      </c>
      <c r="G413" s="1">
        <f t="shared" si="12"/>
        <v>791</v>
      </c>
      <c r="H413" s="1" t="e">
        <f t="shared" si="13"/>
        <v>#REF!</v>
      </c>
    </row>
    <row r="414" spans="1:8" ht="22.5" x14ac:dyDescent="0.2">
      <c r="A414" s="2" t="s">
        <v>325</v>
      </c>
      <c r="B414" s="2" t="s">
        <v>41</v>
      </c>
      <c r="C414" s="3">
        <v>88</v>
      </c>
      <c r="D414" s="4"/>
      <c r="E414" s="16">
        <v>88</v>
      </c>
      <c r="F414" s="17" t="e">
        <f>SUMIF(Лист1!B:B,B414,Лист1!#REF!)</f>
        <v>#REF!</v>
      </c>
      <c r="G414" s="1">
        <f t="shared" si="12"/>
        <v>939</v>
      </c>
      <c r="H414" s="1" t="e">
        <f t="shared" si="13"/>
        <v>#REF!</v>
      </c>
    </row>
    <row r="415" spans="1:8" ht="22.5" x14ac:dyDescent="0.2">
      <c r="A415" s="2" t="s">
        <v>325</v>
      </c>
      <c r="B415" s="2" t="s">
        <v>310</v>
      </c>
      <c r="C415" s="3">
        <v>47</v>
      </c>
      <c r="D415" s="4"/>
      <c r="E415" s="16">
        <v>47</v>
      </c>
      <c r="F415" s="17" t="e">
        <f>SUMIF(Лист1!B:B,B415,Лист1!#REF!)</f>
        <v>#REF!</v>
      </c>
      <c r="G415" s="1">
        <f t="shared" si="12"/>
        <v>778</v>
      </c>
      <c r="H415" s="1" t="e">
        <f t="shared" si="13"/>
        <v>#REF!</v>
      </c>
    </row>
    <row r="416" spans="1:8" ht="22.5" x14ac:dyDescent="0.2">
      <c r="A416" s="2" t="s">
        <v>325</v>
      </c>
      <c r="B416" s="2" t="s">
        <v>54</v>
      </c>
      <c r="C416" s="4"/>
      <c r="D416" s="4"/>
      <c r="E416" s="16"/>
      <c r="F416" s="17" t="e">
        <f>SUMIF(Лист1!B:B,B416,Лист1!#REF!)</f>
        <v>#REF!</v>
      </c>
      <c r="G416" s="1">
        <f t="shared" si="12"/>
        <v>6</v>
      </c>
      <c r="H416" s="1" t="e">
        <f t="shared" si="13"/>
        <v>#REF!</v>
      </c>
    </row>
    <row r="417" spans="1:8" ht="22.5" x14ac:dyDescent="0.2">
      <c r="A417" s="2" t="s">
        <v>325</v>
      </c>
      <c r="B417" s="2" t="s">
        <v>47</v>
      </c>
      <c r="C417" s="3">
        <v>2</v>
      </c>
      <c r="D417" s="4"/>
      <c r="E417" s="16">
        <v>2</v>
      </c>
      <c r="F417" s="17" t="e">
        <f>SUMIF(Лист1!B:B,B417,Лист1!#REF!)</f>
        <v>#REF!</v>
      </c>
      <c r="G417" s="1">
        <f t="shared" si="12"/>
        <v>13</v>
      </c>
      <c r="H417" s="1" t="e">
        <f t="shared" si="13"/>
        <v>#REF!</v>
      </c>
    </row>
    <row r="418" spans="1:8" ht="22.5" x14ac:dyDescent="0.2">
      <c r="A418" s="2" t="s">
        <v>325</v>
      </c>
      <c r="B418" s="2" t="s">
        <v>274</v>
      </c>
      <c r="C418" s="3">
        <v>23</v>
      </c>
      <c r="D418" s="3">
        <v>5</v>
      </c>
      <c r="E418" s="16">
        <v>18</v>
      </c>
      <c r="F418" s="17" t="e">
        <f>SUMIF(Лист1!B:B,B418,Лист1!#REF!)</f>
        <v>#REF!</v>
      </c>
      <c r="G418" s="1">
        <f t="shared" si="12"/>
        <v>244</v>
      </c>
      <c r="H418" s="1" t="e">
        <f t="shared" si="13"/>
        <v>#REF!</v>
      </c>
    </row>
    <row r="419" spans="1:8" ht="22.5" x14ac:dyDescent="0.2">
      <c r="A419" s="2" t="s">
        <v>325</v>
      </c>
      <c r="B419" s="2" t="s">
        <v>277</v>
      </c>
      <c r="C419" s="3">
        <v>62</v>
      </c>
      <c r="D419" s="3">
        <v>2</v>
      </c>
      <c r="E419" s="16">
        <v>60</v>
      </c>
      <c r="F419" s="17" t="e">
        <f>SUMIF(Лист1!B:B,B419,Лист1!#REF!)</f>
        <v>#REF!</v>
      </c>
      <c r="G419" s="1">
        <f t="shared" si="12"/>
        <v>813</v>
      </c>
      <c r="H419" s="1" t="e">
        <f t="shared" si="13"/>
        <v>#REF!</v>
      </c>
    </row>
    <row r="420" spans="1:8" ht="22.5" x14ac:dyDescent="0.2">
      <c r="A420" s="2" t="s">
        <v>325</v>
      </c>
      <c r="B420" s="2" t="s">
        <v>280</v>
      </c>
      <c r="C420" s="3">
        <v>29</v>
      </c>
      <c r="D420" s="4"/>
      <c r="E420" s="16">
        <v>29</v>
      </c>
      <c r="F420" s="17" t="e">
        <f>SUMIF(Лист1!B:B,B420,Лист1!#REF!)</f>
        <v>#REF!</v>
      </c>
      <c r="G420" s="1">
        <f t="shared" si="12"/>
        <v>255</v>
      </c>
      <c r="H420" s="1" t="e">
        <f t="shared" si="13"/>
        <v>#REF!</v>
      </c>
    </row>
    <row r="421" spans="1:8" ht="22.5" x14ac:dyDescent="0.2">
      <c r="A421" s="2" t="s">
        <v>325</v>
      </c>
      <c r="B421" s="2" t="s">
        <v>271</v>
      </c>
      <c r="C421" s="3">
        <v>94</v>
      </c>
      <c r="D421" s="3">
        <v>2</v>
      </c>
      <c r="E421" s="16">
        <v>92</v>
      </c>
      <c r="F421" s="17" t="e">
        <f>SUMIF(Лист1!B:B,B421,Лист1!#REF!)</f>
        <v>#REF!</v>
      </c>
      <c r="G421" s="1">
        <f t="shared" si="12"/>
        <v>1322</v>
      </c>
      <c r="H421" s="1" t="e">
        <f t="shared" si="13"/>
        <v>#REF!</v>
      </c>
    </row>
    <row r="422" spans="1:8" ht="22.5" x14ac:dyDescent="0.2">
      <c r="A422" s="2" t="s">
        <v>325</v>
      </c>
      <c r="B422" s="2" t="s">
        <v>267</v>
      </c>
      <c r="C422" s="3">
        <v>28</v>
      </c>
      <c r="D422" s="3">
        <v>1</v>
      </c>
      <c r="E422" s="16">
        <v>27</v>
      </c>
      <c r="F422" s="17" t="e">
        <f>SUMIF(Лист1!B:B,B422,Лист1!#REF!)</f>
        <v>#REF!</v>
      </c>
      <c r="G422" s="1">
        <f t="shared" si="12"/>
        <v>600</v>
      </c>
      <c r="H422" s="1" t="e">
        <f t="shared" si="13"/>
        <v>#REF!</v>
      </c>
    </row>
    <row r="423" spans="1:8" ht="22.5" x14ac:dyDescent="0.2">
      <c r="A423" s="2" t="s">
        <v>325</v>
      </c>
      <c r="B423" s="2" t="s">
        <v>79</v>
      </c>
      <c r="C423" s="4"/>
      <c r="D423" s="4"/>
      <c r="E423" s="16"/>
      <c r="F423" s="17" t="e">
        <f>SUMIF(Лист1!B:B,B423,Лист1!#REF!)</f>
        <v>#REF!</v>
      </c>
      <c r="G423" s="1">
        <f t="shared" si="12"/>
        <v>439</v>
      </c>
      <c r="H423" s="1" t="e">
        <f t="shared" si="13"/>
        <v>#REF!</v>
      </c>
    </row>
    <row r="424" spans="1:8" ht="22.5" x14ac:dyDescent="0.2">
      <c r="A424" s="2" t="s">
        <v>325</v>
      </c>
      <c r="B424" s="2" t="s">
        <v>144</v>
      </c>
      <c r="C424" s="3">
        <v>7</v>
      </c>
      <c r="D424" s="3">
        <v>2</v>
      </c>
      <c r="E424" s="16">
        <v>5</v>
      </c>
      <c r="F424" s="17" t="e">
        <f>SUMIF(Лист1!B:B,B424,Лист1!#REF!)</f>
        <v>#REF!</v>
      </c>
      <c r="G424" s="1">
        <f t="shared" si="12"/>
        <v>107</v>
      </c>
      <c r="H424" s="1" t="e">
        <f t="shared" si="13"/>
        <v>#REF!</v>
      </c>
    </row>
    <row r="425" spans="1:8" ht="22.5" x14ac:dyDescent="0.2">
      <c r="A425" s="2" t="s">
        <v>325</v>
      </c>
      <c r="B425" s="2" t="s">
        <v>141</v>
      </c>
      <c r="C425" s="3">
        <v>1</v>
      </c>
      <c r="D425" s="3">
        <v>1</v>
      </c>
      <c r="E425" s="16"/>
      <c r="F425" s="17" t="e">
        <f>SUMIF(Лист1!B:B,B425,Лист1!#REF!)</f>
        <v>#REF!</v>
      </c>
      <c r="G425" s="1">
        <f t="shared" si="12"/>
        <v>95</v>
      </c>
      <c r="H425" s="1" t="e">
        <f t="shared" si="13"/>
        <v>#REF!</v>
      </c>
    </row>
    <row r="426" spans="1:8" ht="22.5" x14ac:dyDescent="0.2">
      <c r="A426" s="2" t="s">
        <v>325</v>
      </c>
      <c r="B426" s="2" t="s">
        <v>143</v>
      </c>
      <c r="C426" s="3">
        <v>1</v>
      </c>
      <c r="D426" s="4"/>
      <c r="E426" s="16">
        <v>1</v>
      </c>
      <c r="F426" s="17" t="e">
        <f>SUMIF(Лист1!B:B,B426,Лист1!#REF!)</f>
        <v>#REF!</v>
      </c>
      <c r="G426" s="1">
        <f t="shared" si="12"/>
        <v>32</v>
      </c>
      <c r="H426" s="1" t="e">
        <f t="shared" si="13"/>
        <v>#REF!</v>
      </c>
    </row>
    <row r="427" spans="1:8" ht="22.5" x14ac:dyDescent="0.2">
      <c r="A427" s="2" t="s">
        <v>325</v>
      </c>
      <c r="B427" s="2" t="s">
        <v>142</v>
      </c>
      <c r="C427" s="4"/>
      <c r="D427" s="4"/>
      <c r="E427" s="16"/>
      <c r="F427" s="17" t="e">
        <f>SUMIF(Лист1!B:B,B427,Лист1!#REF!)</f>
        <v>#REF!</v>
      </c>
      <c r="G427" s="1">
        <f t="shared" si="12"/>
        <v>43</v>
      </c>
      <c r="H427" s="1" t="e">
        <f t="shared" si="13"/>
        <v>#REF!</v>
      </c>
    </row>
    <row r="428" spans="1:8" ht="22.5" x14ac:dyDescent="0.2">
      <c r="A428" s="2" t="s">
        <v>325</v>
      </c>
      <c r="B428" s="2" t="s">
        <v>161</v>
      </c>
      <c r="C428" s="4"/>
      <c r="D428" s="4"/>
      <c r="E428" s="16"/>
      <c r="F428" s="17" t="e">
        <f>SUMIF(Лист1!B:B,B428,Лист1!#REF!)</f>
        <v>#REF!</v>
      </c>
      <c r="G428" s="1">
        <f t="shared" si="12"/>
        <v>22</v>
      </c>
      <c r="H428" s="1" t="e">
        <f t="shared" si="13"/>
        <v>#REF!</v>
      </c>
    </row>
    <row r="429" spans="1:8" ht="22.5" x14ac:dyDescent="0.2">
      <c r="A429" s="2" t="s">
        <v>325</v>
      </c>
      <c r="B429" s="2" t="s">
        <v>160</v>
      </c>
      <c r="C429" s="3">
        <v>1</v>
      </c>
      <c r="D429" s="4"/>
      <c r="E429" s="16">
        <v>1</v>
      </c>
      <c r="F429" s="17" t="e">
        <f>SUMIF(Лист1!B:B,B429,Лист1!#REF!)</f>
        <v>#REF!</v>
      </c>
      <c r="G429" s="1">
        <f t="shared" si="12"/>
        <v>10</v>
      </c>
      <c r="H429" s="1" t="e">
        <f t="shared" si="13"/>
        <v>#REF!</v>
      </c>
    </row>
    <row r="430" spans="1:8" ht="22.5" x14ac:dyDescent="0.2">
      <c r="A430" s="2" t="s">
        <v>325</v>
      </c>
      <c r="B430" s="2" t="s">
        <v>145</v>
      </c>
      <c r="C430" s="3">
        <v>4</v>
      </c>
      <c r="D430" s="4"/>
      <c r="E430" s="16">
        <v>4</v>
      </c>
      <c r="F430" s="17" t="e">
        <f>SUMIF(Лист1!B:B,B430,Лист1!#REF!)</f>
        <v>#REF!</v>
      </c>
      <c r="G430" s="1">
        <f t="shared" si="12"/>
        <v>31</v>
      </c>
      <c r="H430" s="1" t="e">
        <f t="shared" si="13"/>
        <v>#REF!</v>
      </c>
    </row>
    <row r="431" spans="1:8" ht="22.5" x14ac:dyDescent="0.2">
      <c r="A431" s="2" t="s">
        <v>325</v>
      </c>
      <c r="B431" s="2" t="s">
        <v>163</v>
      </c>
      <c r="C431" s="4"/>
      <c r="D431" s="4"/>
      <c r="E431" s="16"/>
      <c r="F431" s="17" t="e">
        <f>SUMIF(Лист1!B:B,B431,Лист1!#REF!)</f>
        <v>#REF!</v>
      </c>
      <c r="G431" s="1">
        <f t="shared" si="12"/>
        <v>17</v>
      </c>
      <c r="H431" s="1" t="e">
        <f t="shared" si="13"/>
        <v>#REF!</v>
      </c>
    </row>
    <row r="432" spans="1:8" ht="22.5" x14ac:dyDescent="0.2">
      <c r="A432" s="2" t="s">
        <v>325</v>
      </c>
      <c r="B432" s="2" t="s">
        <v>146</v>
      </c>
      <c r="C432" s="3">
        <v>7</v>
      </c>
      <c r="D432" s="4"/>
      <c r="E432" s="16">
        <v>7</v>
      </c>
      <c r="F432" s="17" t="e">
        <f>SUMIF(Лист1!B:B,B432,Лист1!#REF!)</f>
        <v>#REF!</v>
      </c>
      <c r="G432" s="1">
        <f t="shared" si="12"/>
        <v>149</v>
      </c>
      <c r="H432" s="1" t="e">
        <f t="shared" si="13"/>
        <v>#REF!</v>
      </c>
    </row>
    <row r="433" spans="1:8" ht="22.5" x14ac:dyDescent="0.2">
      <c r="A433" s="2" t="s">
        <v>325</v>
      </c>
      <c r="B433" s="2" t="s">
        <v>148</v>
      </c>
      <c r="C433" s="3">
        <v>1</v>
      </c>
      <c r="D433" s="4"/>
      <c r="E433" s="16">
        <v>1</v>
      </c>
      <c r="F433" s="17" t="e">
        <f>SUMIF(Лист1!B:B,B433,Лист1!#REF!)</f>
        <v>#REF!</v>
      </c>
      <c r="G433" s="1">
        <f t="shared" si="12"/>
        <v>67</v>
      </c>
      <c r="H433" s="1" t="e">
        <f t="shared" si="13"/>
        <v>#REF!</v>
      </c>
    </row>
    <row r="434" spans="1:8" ht="22.5" x14ac:dyDescent="0.2">
      <c r="A434" s="2" t="s">
        <v>325</v>
      </c>
      <c r="B434" s="2" t="s">
        <v>151</v>
      </c>
      <c r="C434" s="3">
        <v>1</v>
      </c>
      <c r="D434" s="4"/>
      <c r="E434" s="16">
        <v>1</v>
      </c>
      <c r="F434" s="17" t="e">
        <f>SUMIF(Лист1!B:B,B434,Лист1!#REF!)</f>
        <v>#REF!</v>
      </c>
      <c r="G434" s="1">
        <f t="shared" si="12"/>
        <v>20</v>
      </c>
      <c r="H434" s="1" t="e">
        <f t="shared" si="13"/>
        <v>#REF!</v>
      </c>
    </row>
    <row r="435" spans="1:8" ht="22.5" x14ac:dyDescent="0.2">
      <c r="A435" s="2" t="s">
        <v>325</v>
      </c>
      <c r="B435" s="2" t="s">
        <v>86</v>
      </c>
      <c r="C435" s="3">
        <v>1</v>
      </c>
      <c r="D435" s="4"/>
      <c r="E435" s="16">
        <v>1</v>
      </c>
      <c r="F435" s="17" t="e">
        <f>SUMIF(Лист1!B:B,B435,Лист1!#REF!)</f>
        <v>#REF!</v>
      </c>
      <c r="G435" s="1">
        <f t="shared" si="12"/>
        <v>29</v>
      </c>
      <c r="H435" s="1" t="e">
        <f t="shared" si="13"/>
        <v>#REF!</v>
      </c>
    </row>
    <row r="436" spans="1:8" ht="22.5" x14ac:dyDescent="0.2">
      <c r="A436" s="2" t="s">
        <v>325</v>
      </c>
      <c r="B436" s="2" t="s">
        <v>169</v>
      </c>
      <c r="C436" s="3">
        <v>2</v>
      </c>
      <c r="D436" s="4"/>
      <c r="E436" s="16">
        <v>2</v>
      </c>
      <c r="F436" s="17" t="e">
        <f>SUMIF(Лист1!B:B,B436,Лист1!#REF!)</f>
        <v>#REF!</v>
      </c>
      <c r="G436" s="1">
        <f t="shared" si="12"/>
        <v>39</v>
      </c>
      <c r="H436" s="1" t="e">
        <f t="shared" si="13"/>
        <v>#REF!</v>
      </c>
    </row>
    <row r="437" spans="1:8" ht="22.5" x14ac:dyDescent="0.2">
      <c r="A437" s="2" t="s">
        <v>325</v>
      </c>
      <c r="B437" s="2" t="s">
        <v>89</v>
      </c>
      <c r="C437" s="3">
        <v>16</v>
      </c>
      <c r="D437" s="4"/>
      <c r="E437" s="16">
        <v>16</v>
      </c>
      <c r="F437" s="17" t="e">
        <f>SUMIF(Лист1!B:B,B437,Лист1!#REF!)</f>
        <v>#REF!</v>
      </c>
      <c r="G437" s="1">
        <f t="shared" si="12"/>
        <v>233</v>
      </c>
      <c r="H437" s="1" t="e">
        <f t="shared" si="13"/>
        <v>#REF!</v>
      </c>
    </row>
    <row r="438" spans="1:8" ht="22.5" x14ac:dyDescent="0.2">
      <c r="A438" s="2" t="s">
        <v>325</v>
      </c>
      <c r="B438" s="2" t="s">
        <v>91</v>
      </c>
      <c r="C438" s="3">
        <v>1</v>
      </c>
      <c r="D438" s="4"/>
      <c r="E438" s="16">
        <v>1</v>
      </c>
      <c r="F438" s="17" t="e">
        <f>SUMIF(Лист1!B:B,B438,Лист1!#REF!)</f>
        <v>#REF!</v>
      </c>
      <c r="G438" s="1">
        <f t="shared" si="12"/>
        <v>20</v>
      </c>
      <c r="H438" s="1" t="e">
        <f t="shared" si="13"/>
        <v>#REF!</v>
      </c>
    </row>
    <row r="439" spans="1:8" ht="22.5" x14ac:dyDescent="0.2">
      <c r="A439" s="2" t="s">
        <v>325</v>
      </c>
      <c r="B439" s="2" t="s">
        <v>156</v>
      </c>
      <c r="C439" s="3">
        <v>1</v>
      </c>
      <c r="D439" s="4"/>
      <c r="E439" s="16">
        <v>1</v>
      </c>
      <c r="F439" s="17" t="e">
        <f>SUMIF(Лист1!B:B,B439,Лист1!#REF!)</f>
        <v>#REF!</v>
      </c>
      <c r="G439" s="1">
        <f t="shared" si="12"/>
        <v>10</v>
      </c>
      <c r="H439" s="1" t="e">
        <f t="shared" si="13"/>
        <v>#REF!</v>
      </c>
    </row>
    <row r="440" spans="1:8" ht="22.5" x14ac:dyDescent="0.2">
      <c r="A440" s="2" t="s">
        <v>325</v>
      </c>
      <c r="B440" s="2" t="s">
        <v>93</v>
      </c>
      <c r="C440" s="4"/>
      <c r="D440" s="4"/>
      <c r="E440" s="16"/>
      <c r="F440" s="17" t="e">
        <f>SUMIF(Лист1!B:B,B440,Лист1!#REF!)</f>
        <v>#REF!</v>
      </c>
      <c r="G440" s="1">
        <f t="shared" si="12"/>
        <v>48</v>
      </c>
      <c r="H440" s="1" t="e">
        <f t="shared" si="13"/>
        <v>#REF!</v>
      </c>
    </row>
    <row r="441" spans="1:8" ht="22.5" x14ac:dyDescent="0.2">
      <c r="A441" s="2" t="s">
        <v>325</v>
      </c>
      <c r="B441" s="2" t="s">
        <v>239</v>
      </c>
      <c r="C441" s="3">
        <v>1</v>
      </c>
      <c r="D441" s="4"/>
      <c r="E441" s="16">
        <v>1</v>
      </c>
      <c r="F441" s="17" t="e">
        <f>SUMIF(Лист1!B:B,B441,Лист1!#REF!)</f>
        <v>#REF!</v>
      </c>
      <c r="G441" s="1">
        <f t="shared" si="12"/>
        <v>139</v>
      </c>
      <c r="H441" s="1" t="e">
        <f t="shared" si="13"/>
        <v>#REF!</v>
      </c>
    </row>
    <row r="442" spans="1:8" ht="22.5" x14ac:dyDescent="0.2">
      <c r="A442" s="2" t="s">
        <v>325</v>
      </c>
      <c r="B442" s="2" t="s">
        <v>283</v>
      </c>
      <c r="C442" s="3">
        <v>340</v>
      </c>
      <c r="D442" s="3">
        <v>16</v>
      </c>
      <c r="E442" s="16">
        <v>324</v>
      </c>
      <c r="F442" s="17" t="e">
        <f>SUMIF(Лист1!B:B,B442,Лист1!#REF!)</f>
        <v>#REF!</v>
      </c>
      <c r="G442" s="1">
        <f t="shared" si="12"/>
        <v>4598</v>
      </c>
      <c r="H442" s="1" t="e">
        <f t="shared" si="13"/>
        <v>#REF!</v>
      </c>
    </row>
    <row r="443" spans="1:8" ht="22.5" x14ac:dyDescent="0.2">
      <c r="A443" s="2" t="s">
        <v>325</v>
      </c>
      <c r="B443" s="2" t="s">
        <v>293</v>
      </c>
      <c r="C443" s="3">
        <v>72</v>
      </c>
      <c r="D443" s="3">
        <v>8</v>
      </c>
      <c r="E443" s="16">
        <v>64</v>
      </c>
      <c r="F443" s="17" t="e">
        <f>SUMIF(Лист1!B:B,B443,Лист1!#REF!)</f>
        <v>#REF!</v>
      </c>
      <c r="G443" s="1">
        <f t="shared" si="12"/>
        <v>2123</v>
      </c>
      <c r="H443" s="1" t="e">
        <f t="shared" si="13"/>
        <v>#REF!</v>
      </c>
    </row>
    <row r="444" spans="1:8" ht="22.5" x14ac:dyDescent="0.2">
      <c r="A444" s="2" t="s">
        <v>325</v>
      </c>
      <c r="B444" s="2" t="s">
        <v>290</v>
      </c>
      <c r="C444" s="3">
        <v>32</v>
      </c>
      <c r="D444" s="4"/>
      <c r="E444" s="16">
        <v>32</v>
      </c>
      <c r="F444" s="17" t="e">
        <f>SUMIF(Лист1!B:B,B444,Лист1!#REF!)</f>
        <v>#REF!</v>
      </c>
      <c r="G444" s="1">
        <f t="shared" si="12"/>
        <v>175</v>
      </c>
      <c r="H444" s="1" t="e">
        <f t="shared" si="13"/>
        <v>#REF!</v>
      </c>
    </row>
    <row r="445" spans="1:8" ht="22.5" x14ac:dyDescent="0.2">
      <c r="A445" s="2" t="s">
        <v>325</v>
      </c>
      <c r="B445" s="2" t="s">
        <v>287</v>
      </c>
      <c r="C445" s="3">
        <v>40</v>
      </c>
      <c r="D445" s="4"/>
      <c r="E445" s="16">
        <v>40</v>
      </c>
      <c r="F445" s="17" t="e">
        <f>SUMIF(Лист1!B:B,B445,Лист1!#REF!)</f>
        <v>#REF!</v>
      </c>
      <c r="G445" s="1">
        <f t="shared" si="12"/>
        <v>126</v>
      </c>
      <c r="H445" s="1" t="e">
        <f t="shared" si="13"/>
        <v>#REF!</v>
      </c>
    </row>
    <row r="446" spans="1:8" ht="22.5" x14ac:dyDescent="0.2">
      <c r="A446" s="2" t="s">
        <v>325</v>
      </c>
      <c r="B446" s="2" t="s">
        <v>227</v>
      </c>
      <c r="C446" s="3">
        <v>1</v>
      </c>
      <c r="D446" s="4"/>
      <c r="E446" s="16">
        <v>1</v>
      </c>
      <c r="F446" s="17" t="e">
        <f>SUMIF(Лист1!B:B,B446,Лист1!#REF!)</f>
        <v>#REF!</v>
      </c>
      <c r="G446" s="1">
        <f t="shared" si="12"/>
        <v>24</v>
      </c>
      <c r="H446" s="1" t="e">
        <f t="shared" si="13"/>
        <v>#REF!</v>
      </c>
    </row>
    <row r="447" spans="1:8" ht="22.5" x14ac:dyDescent="0.2">
      <c r="A447" s="2" t="s">
        <v>325</v>
      </c>
      <c r="B447" s="2" t="s">
        <v>165</v>
      </c>
      <c r="C447" s="4"/>
      <c r="D447" s="4"/>
      <c r="E447" s="16"/>
      <c r="F447" s="17" t="e">
        <f>SUMIF(Лист1!B:B,B447,Лист1!#REF!)</f>
        <v>#REF!</v>
      </c>
      <c r="G447" s="1">
        <f t="shared" si="12"/>
        <v>24</v>
      </c>
      <c r="H447" s="1" t="e">
        <f t="shared" si="13"/>
        <v>#REF!</v>
      </c>
    </row>
    <row r="448" spans="1:8" ht="22.5" x14ac:dyDescent="0.2">
      <c r="A448" s="2" t="s">
        <v>325</v>
      </c>
      <c r="B448" s="2" t="s">
        <v>96</v>
      </c>
      <c r="C448" s="3">
        <v>7</v>
      </c>
      <c r="D448" s="4"/>
      <c r="E448" s="16">
        <v>7</v>
      </c>
      <c r="F448" s="17" t="e">
        <f>SUMIF(Лист1!B:B,B448,Лист1!#REF!)</f>
        <v>#REF!</v>
      </c>
      <c r="G448" s="1">
        <f t="shared" si="12"/>
        <v>269</v>
      </c>
      <c r="H448" s="1" t="e">
        <f t="shared" si="13"/>
        <v>#REF!</v>
      </c>
    </row>
    <row r="449" spans="1:8" ht="22.5" x14ac:dyDescent="0.2">
      <c r="A449" s="2" t="s">
        <v>325</v>
      </c>
      <c r="B449" s="2" t="s">
        <v>137</v>
      </c>
      <c r="C449" s="3">
        <v>1</v>
      </c>
      <c r="D449" s="4"/>
      <c r="E449" s="16">
        <v>1</v>
      </c>
      <c r="F449" s="17" t="e">
        <f>SUMIF(Лист1!B:B,B449,Лист1!#REF!)</f>
        <v>#REF!</v>
      </c>
      <c r="G449" s="1">
        <f t="shared" si="12"/>
        <v>27</v>
      </c>
      <c r="H449" s="1" t="e">
        <f t="shared" si="13"/>
        <v>#REF!</v>
      </c>
    </row>
    <row r="450" spans="1:8" ht="22.5" x14ac:dyDescent="0.2">
      <c r="A450" s="2" t="s">
        <v>325</v>
      </c>
      <c r="B450" s="2" t="s">
        <v>139</v>
      </c>
      <c r="C450" s="3">
        <v>1</v>
      </c>
      <c r="D450" s="4"/>
      <c r="E450" s="16">
        <v>1</v>
      </c>
      <c r="F450" s="17" t="e">
        <f>SUMIF(Лист1!B:B,B450,Лист1!#REF!)</f>
        <v>#REF!</v>
      </c>
      <c r="G450" s="1">
        <f t="shared" si="12"/>
        <v>27</v>
      </c>
      <c r="H450" s="1" t="e">
        <f t="shared" si="13"/>
        <v>#REF!</v>
      </c>
    </row>
    <row r="451" spans="1:8" ht="22.5" x14ac:dyDescent="0.2">
      <c r="A451" s="2" t="s">
        <v>325</v>
      </c>
      <c r="B451" s="2" t="s">
        <v>98</v>
      </c>
      <c r="C451" s="3">
        <v>9</v>
      </c>
      <c r="D451" s="4"/>
      <c r="E451" s="16">
        <v>9</v>
      </c>
      <c r="F451" s="17" t="e">
        <f>SUMIF(Лист1!B:B,B451,Лист1!#REF!)</f>
        <v>#REF!</v>
      </c>
      <c r="G451" s="1">
        <f t="shared" si="12"/>
        <v>284</v>
      </c>
      <c r="H451" s="1" t="e">
        <f t="shared" si="13"/>
        <v>#REF!</v>
      </c>
    </row>
    <row r="452" spans="1:8" ht="22.5" x14ac:dyDescent="0.2">
      <c r="A452" s="2" t="s">
        <v>325</v>
      </c>
      <c r="B452" s="2" t="s">
        <v>99</v>
      </c>
      <c r="C452" s="3">
        <v>1</v>
      </c>
      <c r="D452" s="4"/>
      <c r="E452" s="16">
        <v>1</v>
      </c>
      <c r="F452" s="17" t="e">
        <f>SUMIF(Лист1!B:B,B452,Лист1!#REF!)</f>
        <v>#REF!</v>
      </c>
      <c r="G452" s="1">
        <f t="shared" ref="G452:G515" si="14">SUMIF(B:B,B452,E:E)</f>
        <v>89</v>
      </c>
      <c r="H452" s="1" t="e">
        <f t="shared" si="13"/>
        <v>#REF!</v>
      </c>
    </row>
    <row r="453" spans="1:8" ht="22.5" x14ac:dyDescent="0.2">
      <c r="A453" s="2" t="s">
        <v>325</v>
      </c>
      <c r="B453" s="2" t="s">
        <v>100</v>
      </c>
      <c r="C453" s="3">
        <v>2</v>
      </c>
      <c r="D453" s="4"/>
      <c r="E453" s="16">
        <v>2</v>
      </c>
      <c r="F453" s="17" t="e">
        <f>SUMIF(Лист1!B:B,B453,Лист1!#REF!)</f>
        <v>#REF!</v>
      </c>
      <c r="G453" s="1">
        <f t="shared" si="14"/>
        <v>58</v>
      </c>
      <c r="H453" s="1" t="e">
        <f t="shared" si="13"/>
        <v>#REF!</v>
      </c>
    </row>
    <row r="454" spans="1:8" ht="22.5" x14ac:dyDescent="0.2">
      <c r="A454" s="2" t="s">
        <v>325</v>
      </c>
      <c r="B454" s="2" t="s">
        <v>129</v>
      </c>
      <c r="C454" s="3">
        <v>1</v>
      </c>
      <c r="D454" s="4"/>
      <c r="E454" s="16">
        <v>1</v>
      </c>
      <c r="F454" s="17" t="e">
        <f>SUMIF(Лист1!B:B,B454,Лист1!#REF!)</f>
        <v>#REF!</v>
      </c>
      <c r="G454" s="1">
        <f t="shared" si="14"/>
        <v>19</v>
      </c>
      <c r="H454" s="1" t="e">
        <f t="shared" si="13"/>
        <v>#REF!</v>
      </c>
    </row>
    <row r="455" spans="1:8" ht="22.5" x14ac:dyDescent="0.2">
      <c r="A455" s="2" t="s">
        <v>325</v>
      </c>
      <c r="B455" s="2" t="s">
        <v>101</v>
      </c>
      <c r="C455" s="3">
        <v>1</v>
      </c>
      <c r="D455" s="4"/>
      <c r="E455" s="16">
        <v>1</v>
      </c>
      <c r="F455" s="17" t="e">
        <f>SUMIF(Лист1!B:B,B455,Лист1!#REF!)</f>
        <v>#REF!</v>
      </c>
      <c r="G455" s="1">
        <f t="shared" si="14"/>
        <v>151</v>
      </c>
      <c r="H455" s="1" t="e">
        <f t="shared" si="13"/>
        <v>#REF!</v>
      </c>
    </row>
    <row r="456" spans="1:8" ht="22.5" x14ac:dyDescent="0.2">
      <c r="A456" s="2" t="s">
        <v>325</v>
      </c>
      <c r="B456" s="2" t="s">
        <v>166</v>
      </c>
      <c r="C456" s="3">
        <v>1</v>
      </c>
      <c r="D456" s="4"/>
      <c r="E456" s="16">
        <v>1</v>
      </c>
      <c r="F456" s="17" t="e">
        <f>SUMIF(Лист1!B:B,B456,Лист1!#REF!)</f>
        <v>#REF!</v>
      </c>
      <c r="G456" s="1">
        <f t="shared" si="14"/>
        <v>7</v>
      </c>
      <c r="H456" s="1" t="e">
        <f t="shared" si="13"/>
        <v>#REF!</v>
      </c>
    </row>
    <row r="457" spans="1:8" ht="22.5" x14ac:dyDescent="0.2">
      <c r="A457" s="2" t="s">
        <v>325</v>
      </c>
      <c r="B457" s="2" t="s">
        <v>167</v>
      </c>
      <c r="C457" s="3">
        <v>1</v>
      </c>
      <c r="D457" s="4"/>
      <c r="E457" s="16">
        <v>1</v>
      </c>
      <c r="F457" s="17" t="e">
        <f>SUMIF(Лист1!B:B,B457,Лист1!#REF!)</f>
        <v>#REF!</v>
      </c>
      <c r="G457" s="1">
        <f t="shared" si="14"/>
        <v>19</v>
      </c>
      <c r="H457" s="1" t="e">
        <f t="shared" si="13"/>
        <v>#REF!</v>
      </c>
    </row>
    <row r="458" spans="1:8" ht="22.5" x14ac:dyDescent="0.2">
      <c r="A458" s="2" t="s">
        <v>325</v>
      </c>
      <c r="B458" s="2" t="s">
        <v>14</v>
      </c>
      <c r="C458" s="3">
        <v>1</v>
      </c>
      <c r="D458" s="4"/>
      <c r="E458" s="16">
        <v>1</v>
      </c>
      <c r="F458" s="17" t="e">
        <f>SUMIF(Лист1!B:B,B458,Лист1!#REF!)</f>
        <v>#REF!</v>
      </c>
      <c r="G458" s="1">
        <f t="shared" si="14"/>
        <v>5</v>
      </c>
      <c r="H458" s="1" t="e">
        <f t="shared" ref="H458:H521" si="15">F458-G458</f>
        <v>#REF!</v>
      </c>
    </row>
    <row r="459" spans="1:8" ht="22.5" x14ac:dyDescent="0.2">
      <c r="A459" s="2" t="s">
        <v>325</v>
      </c>
      <c r="B459" s="2" t="s">
        <v>183</v>
      </c>
      <c r="C459" s="4"/>
      <c r="D459" s="4"/>
      <c r="E459" s="16"/>
      <c r="F459" s="17" t="e">
        <f>SUMIF(Лист1!B:B,B459,Лист1!#REF!)</f>
        <v>#REF!</v>
      </c>
      <c r="G459" s="1">
        <f t="shared" si="14"/>
        <v>53</v>
      </c>
      <c r="H459" s="1" t="e">
        <f t="shared" si="15"/>
        <v>#REF!</v>
      </c>
    </row>
    <row r="460" spans="1:8" ht="22.5" x14ac:dyDescent="0.2">
      <c r="A460" s="2" t="s">
        <v>325</v>
      </c>
      <c r="B460" s="2" t="s">
        <v>103</v>
      </c>
      <c r="C460" s="4"/>
      <c r="D460" s="4"/>
      <c r="E460" s="16"/>
      <c r="F460" s="17" t="e">
        <f>SUMIF(Лист1!B:B,B460,Лист1!#REF!)</f>
        <v>#REF!</v>
      </c>
      <c r="G460" s="1">
        <f t="shared" si="14"/>
        <v>54</v>
      </c>
      <c r="H460" s="1" t="e">
        <f t="shared" si="15"/>
        <v>#REF!</v>
      </c>
    </row>
    <row r="461" spans="1:8" ht="22.5" x14ac:dyDescent="0.2">
      <c r="A461" s="2" t="s">
        <v>325</v>
      </c>
      <c r="B461" s="2" t="s">
        <v>118</v>
      </c>
      <c r="C461" s="3">
        <v>2</v>
      </c>
      <c r="D461" s="4"/>
      <c r="E461" s="16">
        <v>2</v>
      </c>
      <c r="F461" s="17" t="e">
        <f>SUMIF(Лист1!B:B,B461,Лист1!#REF!)</f>
        <v>#REF!</v>
      </c>
      <c r="G461" s="1">
        <f t="shared" si="14"/>
        <v>29</v>
      </c>
      <c r="H461" s="1" t="e">
        <f t="shared" si="15"/>
        <v>#REF!</v>
      </c>
    </row>
    <row r="462" spans="1:8" ht="22.5" x14ac:dyDescent="0.2">
      <c r="A462" s="2" t="s">
        <v>325</v>
      </c>
      <c r="B462" s="2" t="s">
        <v>83</v>
      </c>
      <c r="C462" s="4"/>
      <c r="D462" s="4"/>
      <c r="E462" s="16"/>
      <c r="F462" s="17" t="e">
        <f>SUMIF(Лист1!B:B,B462,Лист1!#REF!)</f>
        <v>#REF!</v>
      </c>
      <c r="G462" s="1">
        <f t="shared" si="14"/>
        <v>23</v>
      </c>
      <c r="H462" s="1" t="e">
        <f t="shared" si="15"/>
        <v>#REF!</v>
      </c>
    </row>
    <row r="463" spans="1:8" ht="22.5" x14ac:dyDescent="0.2">
      <c r="A463" s="2" t="s">
        <v>325</v>
      </c>
      <c r="B463" s="2" t="s">
        <v>171</v>
      </c>
      <c r="C463" s="4"/>
      <c r="D463" s="4"/>
      <c r="E463" s="16"/>
      <c r="F463" s="17" t="e">
        <f>SUMIF(Лист1!B:B,B463,Лист1!#REF!)</f>
        <v>#REF!</v>
      </c>
      <c r="G463" s="1">
        <f t="shared" si="14"/>
        <v>7</v>
      </c>
      <c r="H463" s="1" t="e">
        <f t="shared" si="15"/>
        <v>#REF!</v>
      </c>
    </row>
    <row r="464" spans="1:8" ht="22.5" x14ac:dyDescent="0.2">
      <c r="A464" s="2" t="s">
        <v>325</v>
      </c>
      <c r="B464" s="2" t="s">
        <v>6</v>
      </c>
      <c r="C464" s="3">
        <v>2</v>
      </c>
      <c r="D464" s="4"/>
      <c r="E464" s="16">
        <v>2</v>
      </c>
      <c r="F464" s="17" t="e">
        <f>SUMIF(Лист1!B:B,B464,Лист1!#REF!)</f>
        <v>#REF!</v>
      </c>
      <c r="G464" s="1">
        <f t="shared" si="14"/>
        <v>13</v>
      </c>
      <c r="H464" s="1" t="e">
        <f t="shared" si="15"/>
        <v>#REF!</v>
      </c>
    </row>
    <row r="465" spans="1:8" ht="22.5" x14ac:dyDescent="0.2">
      <c r="A465" s="2" t="s">
        <v>325</v>
      </c>
      <c r="B465" s="2" t="s">
        <v>195</v>
      </c>
      <c r="C465" s="3">
        <v>49</v>
      </c>
      <c r="D465" s="4"/>
      <c r="E465" s="16">
        <v>49</v>
      </c>
      <c r="F465" s="17" t="e">
        <f>SUMIF(Лист1!B:B,B465,Лист1!#REF!)</f>
        <v>#REF!</v>
      </c>
      <c r="G465" s="1">
        <f t="shared" si="14"/>
        <v>204</v>
      </c>
      <c r="H465" s="1" t="e">
        <f t="shared" si="15"/>
        <v>#REF!</v>
      </c>
    </row>
    <row r="466" spans="1:8" ht="22.5" x14ac:dyDescent="0.2">
      <c r="A466" s="2" t="s">
        <v>325</v>
      </c>
      <c r="B466" s="2" t="s">
        <v>192</v>
      </c>
      <c r="C466" s="3">
        <v>2</v>
      </c>
      <c r="D466" s="4"/>
      <c r="E466" s="16">
        <v>2</v>
      </c>
      <c r="F466" s="17" t="e">
        <f>SUMIF(Лист1!B:B,B466,Лист1!#REF!)</f>
        <v>#REF!</v>
      </c>
      <c r="G466" s="1">
        <f t="shared" si="14"/>
        <v>57</v>
      </c>
      <c r="H466" s="1" t="e">
        <f t="shared" si="15"/>
        <v>#REF!</v>
      </c>
    </row>
    <row r="467" spans="1:8" ht="22.5" x14ac:dyDescent="0.2">
      <c r="A467" s="2" t="s">
        <v>325</v>
      </c>
      <c r="B467" s="2" t="s">
        <v>245</v>
      </c>
      <c r="C467" s="3">
        <v>4</v>
      </c>
      <c r="D467" s="4"/>
      <c r="E467" s="16">
        <v>4</v>
      </c>
      <c r="F467" s="17" t="e">
        <f>SUMIF(Лист1!B:B,B467,Лист1!#REF!)</f>
        <v>#REF!</v>
      </c>
      <c r="G467" s="1">
        <f t="shared" si="14"/>
        <v>171</v>
      </c>
      <c r="H467" s="1" t="e">
        <f t="shared" si="15"/>
        <v>#REF!</v>
      </c>
    </row>
    <row r="468" spans="1:8" ht="22.5" x14ac:dyDescent="0.2">
      <c r="A468" s="2" t="s">
        <v>325</v>
      </c>
      <c r="B468" s="2" t="s">
        <v>244</v>
      </c>
      <c r="C468" s="3">
        <v>2</v>
      </c>
      <c r="D468" s="4"/>
      <c r="E468" s="16">
        <v>2</v>
      </c>
      <c r="F468" s="17" t="e">
        <f>SUMIF(Лист1!B:B,B468,Лист1!#REF!)</f>
        <v>#REF!</v>
      </c>
      <c r="G468" s="1">
        <f t="shared" si="14"/>
        <v>23</v>
      </c>
      <c r="H468" s="1" t="e">
        <f t="shared" si="15"/>
        <v>#REF!</v>
      </c>
    </row>
    <row r="469" spans="1:8" ht="22.5" x14ac:dyDescent="0.2">
      <c r="A469" s="2" t="s">
        <v>325</v>
      </c>
      <c r="B469" s="2" t="s">
        <v>243</v>
      </c>
      <c r="C469" s="3">
        <v>6</v>
      </c>
      <c r="D469" s="4"/>
      <c r="E469" s="16">
        <v>6</v>
      </c>
      <c r="F469" s="17" t="e">
        <f>SUMIF(Лист1!B:B,B469,Лист1!#REF!)</f>
        <v>#REF!</v>
      </c>
      <c r="G469" s="1">
        <f t="shared" si="14"/>
        <v>102</v>
      </c>
      <c r="H469" s="1" t="e">
        <f t="shared" si="15"/>
        <v>#REF!</v>
      </c>
    </row>
    <row r="470" spans="1:8" ht="22.5" x14ac:dyDescent="0.2">
      <c r="A470" s="2" t="s">
        <v>325</v>
      </c>
      <c r="B470" s="2" t="s">
        <v>250</v>
      </c>
      <c r="C470" s="3">
        <v>15</v>
      </c>
      <c r="D470" s="4"/>
      <c r="E470" s="16">
        <v>15</v>
      </c>
      <c r="F470" s="17" t="e">
        <f>SUMIF(Лист1!B:B,B470,Лист1!#REF!)</f>
        <v>#REF!</v>
      </c>
      <c r="G470" s="1">
        <f t="shared" si="14"/>
        <v>237</v>
      </c>
      <c r="H470" s="1" t="e">
        <f t="shared" si="15"/>
        <v>#REF!</v>
      </c>
    </row>
    <row r="471" spans="1:8" ht="22.5" x14ac:dyDescent="0.2">
      <c r="A471" s="2" t="s">
        <v>325</v>
      </c>
      <c r="B471" s="2" t="s">
        <v>247</v>
      </c>
      <c r="C471" s="3">
        <v>9</v>
      </c>
      <c r="D471" s="4"/>
      <c r="E471" s="16">
        <v>9</v>
      </c>
      <c r="F471" s="17" t="e">
        <f>SUMIF(Лист1!B:B,B471,Лист1!#REF!)</f>
        <v>#REF!</v>
      </c>
      <c r="G471" s="1">
        <f t="shared" si="14"/>
        <v>103</v>
      </c>
      <c r="H471" s="1" t="e">
        <f t="shared" si="15"/>
        <v>#REF!</v>
      </c>
    </row>
    <row r="472" spans="1:8" ht="22.5" x14ac:dyDescent="0.2">
      <c r="A472" s="2" t="s">
        <v>325</v>
      </c>
      <c r="B472" s="2" t="s">
        <v>242</v>
      </c>
      <c r="C472" s="3">
        <v>2</v>
      </c>
      <c r="D472" s="4"/>
      <c r="E472" s="16">
        <v>2</v>
      </c>
      <c r="F472" s="17" t="e">
        <f>SUMIF(Лист1!B:B,B472,Лист1!#REF!)</f>
        <v>#REF!</v>
      </c>
      <c r="G472" s="1">
        <f t="shared" si="14"/>
        <v>33</v>
      </c>
      <c r="H472" s="1" t="e">
        <f t="shared" si="15"/>
        <v>#REF!</v>
      </c>
    </row>
    <row r="473" spans="1:8" ht="22.5" x14ac:dyDescent="0.2">
      <c r="A473" s="2" t="s">
        <v>325</v>
      </c>
      <c r="B473" s="2" t="s">
        <v>253</v>
      </c>
      <c r="C473" s="3">
        <v>6</v>
      </c>
      <c r="D473" s="4"/>
      <c r="E473" s="16">
        <v>6</v>
      </c>
      <c r="F473" s="17" t="e">
        <f>SUMIF(Лист1!B:B,B473,Лист1!#REF!)</f>
        <v>#REF!</v>
      </c>
      <c r="G473" s="1">
        <f t="shared" si="14"/>
        <v>29</v>
      </c>
      <c r="H473" s="1" t="e">
        <f t="shared" si="15"/>
        <v>#REF!</v>
      </c>
    </row>
    <row r="474" spans="1:8" ht="22.5" x14ac:dyDescent="0.2">
      <c r="A474" s="2" t="s">
        <v>325</v>
      </c>
      <c r="B474" s="2" t="s">
        <v>258</v>
      </c>
      <c r="C474" s="3">
        <v>7</v>
      </c>
      <c r="D474" s="4"/>
      <c r="E474" s="16">
        <v>7</v>
      </c>
      <c r="F474" s="17" t="e">
        <f>SUMIF(Лист1!B:B,B474,Лист1!#REF!)</f>
        <v>#REF!</v>
      </c>
      <c r="G474" s="1">
        <f t="shared" si="14"/>
        <v>172</v>
      </c>
      <c r="H474" s="1" t="e">
        <f t="shared" si="15"/>
        <v>#REF!</v>
      </c>
    </row>
    <row r="475" spans="1:8" ht="22.5" x14ac:dyDescent="0.2">
      <c r="A475" s="2" t="s">
        <v>325</v>
      </c>
      <c r="B475" s="2" t="s">
        <v>209</v>
      </c>
      <c r="C475" s="3">
        <v>180</v>
      </c>
      <c r="D475" s="3">
        <v>16</v>
      </c>
      <c r="E475" s="16">
        <v>164</v>
      </c>
      <c r="F475" s="17" t="e">
        <f>SUMIF(Лист1!B:B,B475,Лист1!#REF!)</f>
        <v>#REF!</v>
      </c>
      <c r="G475" s="1">
        <f t="shared" si="14"/>
        <v>5127</v>
      </c>
      <c r="H475" s="1" t="e">
        <f t="shared" si="15"/>
        <v>#REF!</v>
      </c>
    </row>
    <row r="476" spans="1:8" ht="22.5" x14ac:dyDescent="0.2">
      <c r="A476" s="2" t="s">
        <v>325</v>
      </c>
      <c r="B476" s="2" t="s">
        <v>236</v>
      </c>
      <c r="C476" s="3">
        <v>244</v>
      </c>
      <c r="D476" s="4"/>
      <c r="E476" s="16">
        <v>244</v>
      </c>
      <c r="F476" s="17" t="e">
        <f>SUMIF(Лист1!B:B,B476,Лист1!#REF!)</f>
        <v>#REF!</v>
      </c>
      <c r="G476" s="1">
        <f t="shared" si="14"/>
        <v>2815</v>
      </c>
      <c r="H476" s="1" t="e">
        <f t="shared" si="15"/>
        <v>#REF!</v>
      </c>
    </row>
    <row r="477" spans="1:8" ht="22.5" x14ac:dyDescent="0.2">
      <c r="A477" s="2" t="s">
        <v>325</v>
      </c>
      <c r="B477" s="2" t="s">
        <v>212</v>
      </c>
      <c r="C477" s="3">
        <v>1</v>
      </c>
      <c r="D477" s="4"/>
      <c r="E477" s="16">
        <v>1</v>
      </c>
      <c r="F477" s="17" t="e">
        <f>SUMIF(Лист1!B:B,B477,Лист1!#REF!)</f>
        <v>#REF!</v>
      </c>
      <c r="G477" s="1">
        <f t="shared" si="14"/>
        <v>6</v>
      </c>
      <c r="H477" s="1" t="e">
        <f t="shared" si="15"/>
        <v>#REF!</v>
      </c>
    </row>
    <row r="478" spans="1:8" ht="22.5" x14ac:dyDescent="0.2">
      <c r="A478" s="2" t="s">
        <v>325</v>
      </c>
      <c r="B478" s="2" t="s">
        <v>215</v>
      </c>
      <c r="C478" s="3">
        <v>10</v>
      </c>
      <c r="D478" s="4"/>
      <c r="E478" s="16">
        <v>10</v>
      </c>
      <c r="F478" s="17" t="e">
        <f>SUMIF(Лист1!B:B,B478,Лист1!#REF!)</f>
        <v>#REF!</v>
      </c>
      <c r="G478" s="1">
        <f t="shared" si="14"/>
        <v>295</v>
      </c>
      <c r="H478" s="1" t="e">
        <f t="shared" si="15"/>
        <v>#REF!</v>
      </c>
    </row>
    <row r="479" spans="1:8" ht="22.5" x14ac:dyDescent="0.2">
      <c r="A479" s="2" t="s">
        <v>325</v>
      </c>
      <c r="B479" s="2" t="s">
        <v>218</v>
      </c>
      <c r="C479" s="3">
        <v>162</v>
      </c>
      <c r="D479" s="3">
        <v>3</v>
      </c>
      <c r="E479" s="16">
        <v>159</v>
      </c>
      <c r="F479" s="17" t="e">
        <f>SUMIF(Лист1!B:B,B479,Лист1!#REF!)</f>
        <v>#REF!</v>
      </c>
      <c r="G479" s="1">
        <f t="shared" si="14"/>
        <v>2910</v>
      </c>
      <c r="H479" s="1" t="e">
        <f t="shared" si="15"/>
        <v>#REF!</v>
      </c>
    </row>
    <row r="480" spans="1:8" ht="22.5" x14ac:dyDescent="0.2">
      <c r="A480" s="2" t="s">
        <v>325</v>
      </c>
      <c r="B480" s="2" t="s">
        <v>221</v>
      </c>
      <c r="C480" s="3">
        <v>2</v>
      </c>
      <c r="D480" s="4"/>
      <c r="E480" s="16">
        <v>2</v>
      </c>
      <c r="F480" s="17" t="e">
        <f>SUMIF(Лист1!B:B,B480,Лист1!#REF!)</f>
        <v>#REF!</v>
      </c>
      <c r="G480" s="1">
        <f t="shared" si="14"/>
        <v>168</v>
      </c>
      <c r="H480" s="1" t="e">
        <f t="shared" si="15"/>
        <v>#REF!</v>
      </c>
    </row>
    <row r="481" spans="1:8" ht="22.5" x14ac:dyDescent="0.2">
      <c r="A481" s="2" t="s">
        <v>325</v>
      </c>
      <c r="B481" s="2" t="s">
        <v>205</v>
      </c>
      <c r="C481" s="3">
        <v>27</v>
      </c>
      <c r="D481" s="4"/>
      <c r="E481" s="16">
        <v>27</v>
      </c>
      <c r="F481" s="17" t="e">
        <f>SUMIF(Лист1!B:B,B481,Лист1!#REF!)</f>
        <v>#REF!</v>
      </c>
      <c r="G481" s="1">
        <f t="shared" si="14"/>
        <v>278</v>
      </c>
      <c r="H481" s="1" t="e">
        <f t="shared" si="15"/>
        <v>#REF!</v>
      </c>
    </row>
    <row r="482" spans="1:8" ht="22.5" x14ac:dyDescent="0.2">
      <c r="A482" s="2" t="s">
        <v>325</v>
      </c>
      <c r="B482" s="2" t="s">
        <v>230</v>
      </c>
      <c r="C482" s="3">
        <v>13</v>
      </c>
      <c r="D482" s="4"/>
      <c r="E482" s="16">
        <v>13</v>
      </c>
      <c r="F482" s="17" t="e">
        <f>SUMIF(Лист1!B:B,B482,Лист1!#REF!)</f>
        <v>#REF!</v>
      </c>
      <c r="G482" s="1">
        <f t="shared" si="14"/>
        <v>624</v>
      </c>
      <c r="H482" s="1" t="e">
        <f t="shared" si="15"/>
        <v>#REF!</v>
      </c>
    </row>
    <row r="483" spans="1:8" ht="22.5" x14ac:dyDescent="0.2">
      <c r="A483" s="2" t="s">
        <v>325</v>
      </c>
      <c r="B483" s="2" t="s">
        <v>233</v>
      </c>
      <c r="C483" s="3">
        <v>16</v>
      </c>
      <c r="D483" s="4"/>
      <c r="E483" s="16">
        <v>16</v>
      </c>
      <c r="F483" s="17" t="e">
        <f>SUMIF(Лист1!B:B,B483,Лист1!#REF!)</f>
        <v>#REF!</v>
      </c>
      <c r="G483" s="1">
        <f t="shared" si="14"/>
        <v>935</v>
      </c>
      <c r="H483" s="1" t="e">
        <f t="shared" si="15"/>
        <v>#REF!</v>
      </c>
    </row>
    <row r="484" spans="1:8" ht="22.5" x14ac:dyDescent="0.2">
      <c r="A484" s="2" t="s">
        <v>325</v>
      </c>
      <c r="B484" s="2" t="s">
        <v>197</v>
      </c>
      <c r="C484" s="3">
        <v>1</v>
      </c>
      <c r="D484" s="4"/>
      <c r="E484" s="16">
        <v>1</v>
      </c>
      <c r="F484" s="17" t="e">
        <f>SUMIF(Лист1!B:B,B484,Лист1!#REF!)</f>
        <v>#REF!</v>
      </c>
      <c r="G484" s="1">
        <f t="shared" si="14"/>
        <v>81</v>
      </c>
      <c r="H484" s="1" t="e">
        <f t="shared" si="15"/>
        <v>#REF!</v>
      </c>
    </row>
    <row r="485" spans="1:8" ht="22.5" x14ac:dyDescent="0.2">
      <c r="A485" s="2" t="s">
        <v>325</v>
      </c>
      <c r="B485" s="2" t="s">
        <v>174</v>
      </c>
      <c r="C485" s="4"/>
      <c r="D485" s="4"/>
      <c r="E485" s="16"/>
      <c r="F485" s="17" t="e">
        <f>SUMIF(Лист1!B:B,B485,Лист1!#REF!)</f>
        <v>#REF!</v>
      </c>
      <c r="G485" s="1">
        <f t="shared" si="14"/>
        <v>424</v>
      </c>
      <c r="H485" s="1" t="e">
        <f t="shared" si="15"/>
        <v>#REF!</v>
      </c>
    </row>
    <row r="486" spans="1:8" ht="22.5" x14ac:dyDescent="0.2">
      <c r="A486" s="2" t="s">
        <v>325</v>
      </c>
      <c r="B486" s="2" t="s">
        <v>224</v>
      </c>
      <c r="C486" s="3">
        <v>1</v>
      </c>
      <c r="D486" s="4"/>
      <c r="E486" s="16">
        <v>1</v>
      </c>
      <c r="F486" s="17" t="e">
        <f>SUMIF(Лист1!B:B,B486,Лист1!#REF!)</f>
        <v>#REF!</v>
      </c>
      <c r="G486" s="1">
        <f t="shared" si="14"/>
        <v>19</v>
      </c>
      <c r="H486" s="1" t="e">
        <f t="shared" si="15"/>
        <v>#REF!</v>
      </c>
    </row>
    <row r="487" spans="1:8" ht="22.5" x14ac:dyDescent="0.2">
      <c r="A487" s="2" t="s">
        <v>325</v>
      </c>
      <c r="B487" s="2" t="s">
        <v>260</v>
      </c>
      <c r="C487" s="3">
        <v>5</v>
      </c>
      <c r="D487" s="4"/>
      <c r="E487" s="16">
        <v>5</v>
      </c>
      <c r="F487" s="17" t="e">
        <f>SUMIF(Лист1!B:B,B487,Лист1!#REF!)</f>
        <v>#REF!</v>
      </c>
      <c r="G487" s="1">
        <f t="shared" si="14"/>
        <v>31</v>
      </c>
      <c r="H487" s="1" t="e">
        <f t="shared" si="15"/>
        <v>#REF!</v>
      </c>
    </row>
    <row r="488" spans="1:8" ht="22.5" x14ac:dyDescent="0.2">
      <c r="A488" s="2" t="s">
        <v>325</v>
      </c>
      <c r="B488" s="2" t="s">
        <v>305</v>
      </c>
      <c r="C488" s="3">
        <v>1</v>
      </c>
      <c r="D488" s="4"/>
      <c r="E488" s="16">
        <v>1</v>
      </c>
      <c r="F488" s="17" t="e">
        <f>SUMIF(Лист1!B:B,B488,Лист1!#REF!)</f>
        <v>#REF!</v>
      </c>
      <c r="G488" s="1">
        <f t="shared" si="14"/>
        <v>2</v>
      </c>
      <c r="H488" s="1" t="e">
        <f t="shared" si="15"/>
        <v>#REF!</v>
      </c>
    </row>
    <row r="489" spans="1:8" ht="22.5" x14ac:dyDescent="0.2">
      <c r="A489" s="2" t="s">
        <v>325</v>
      </c>
      <c r="B489" s="2" t="s">
        <v>201</v>
      </c>
      <c r="C489" s="3">
        <v>15</v>
      </c>
      <c r="D489" s="4"/>
      <c r="E489" s="16">
        <v>15</v>
      </c>
      <c r="F489" s="17" t="e">
        <f>SUMIF(Лист1!B:B,B489,Лист1!#REF!)</f>
        <v>#REF!</v>
      </c>
      <c r="G489" s="1">
        <f t="shared" si="14"/>
        <v>168</v>
      </c>
      <c r="H489" s="1" t="e">
        <f t="shared" si="15"/>
        <v>#REF!</v>
      </c>
    </row>
    <row r="490" spans="1:8" ht="22.5" x14ac:dyDescent="0.2">
      <c r="A490" s="2" t="s">
        <v>325</v>
      </c>
      <c r="B490" s="2" t="s">
        <v>106</v>
      </c>
      <c r="C490" s="3">
        <v>11</v>
      </c>
      <c r="D490" s="4"/>
      <c r="E490" s="16">
        <v>11</v>
      </c>
      <c r="F490" s="17" t="e">
        <f>SUMIF(Лист1!B:B,B490,Лист1!#REF!)</f>
        <v>#REF!</v>
      </c>
      <c r="G490" s="1">
        <f t="shared" si="14"/>
        <v>332</v>
      </c>
      <c r="H490" s="1" t="e">
        <f t="shared" si="15"/>
        <v>#REF!</v>
      </c>
    </row>
    <row r="491" spans="1:8" ht="22.5" x14ac:dyDescent="0.2">
      <c r="A491" s="2" t="s">
        <v>325</v>
      </c>
      <c r="B491" s="2" t="s">
        <v>177</v>
      </c>
      <c r="C491" s="4"/>
      <c r="D491" s="4"/>
      <c r="E491" s="16"/>
      <c r="F491" s="17" t="e">
        <f>SUMIF(Лист1!B:B,B491,Лист1!#REF!)</f>
        <v>#REF!</v>
      </c>
      <c r="G491" s="1">
        <f t="shared" si="14"/>
        <v>210</v>
      </c>
      <c r="H491" s="1" t="e">
        <f t="shared" si="15"/>
        <v>#REF!</v>
      </c>
    </row>
    <row r="492" spans="1:8" ht="22.5" x14ac:dyDescent="0.2">
      <c r="A492" s="2" t="s">
        <v>325</v>
      </c>
      <c r="B492" s="2" t="s">
        <v>109</v>
      </c>
      <c r="C492" s="4"/>
      <c r="D492" s="4"/>
      <c r="E492" s="16"/>
      <c r="F492" s="17" t="e">
        <f>SUMIF(Лист1!B:B,B492,Лист1!#REF!)</f>
        <v>#REF!</v>
      </c>
      <c r="G492" s="1">
        <f t="shared" si="14"/>
        <v>400</v>
      </c>
      <c r="H492" s="1" t="e">
        <f t="shared" si="15"/>
        <v>#REF!</v>
      </c>
    </row>
    <row r="493" spans="1:8" ht="22.5" x14ac:dyDescent="0.2">
      <c r="A493" s="2" t="s">
        <v>325</v>
      </c>
      <c r="B493" s="2" t="s">
        <v>131</v>
      </c>
      <c r="C493" s="3">
        <v>6</v>
      </c>
      <c r="D493" s="4"/>
      <c r="E493" s="16">
        <v>6</v>
      </c>
      <c r="F493" s="17" t="e">
        <f>SUMIF(Лист1!B:B,B493,Лист1!#REF!)</f>
        <v>#REF!</v>
      </c>
      <c r="G493" s="1">
        <f t="shared" si="14"/>
        <v>154</v>
      </c>
      <c r="H493" s="1" t="e">
        <f t="shared" si="15"/>
        <v>#REF!</v>
      </c>
    </row>
    <row r="494" spans="1:8" ht="22.5" x14ac:dyDescent="0.2">
      <c r="A494" s="2" t="s">
        <v>325</v>
      </c>
      <c r="B494" s="2" t="s">
        <v>112</v>
      </c>
      <c r="C494" s="3">
        <v>1</v>
      </c>
      <c r="D494" s="4"/>
      <c r="E494" s="16">
        <v>1</v>
      </c>
      <c r="F494" s="17" t="e">
        <f>SUMIF(Лист1!B:B,B494,Лист1!#REF!)</f>
        <v>#REF!</v>
      </c>
      <c r="G494" s="1">
        <f t="shared" si="14"/>
        <v>219</v>
      </c>
      <c r="H494" s="1" t="e">
        <f t="shared" si="15"/>
        <v>#REF!</v>
      </c>
    </row>
    <row r="495" spans="1:8" ht="22.5" x14ac:dyDescent="0.2">
      <c r="A495" s="2" t="s">
        <v>325</v>
      </c>
      <c r="B495" s="2" t="s">
        <v>180</v>
      </c>
      <c r="C495" s="4"/>
      <c r="D495" s="4"/>
      <c r="E495" s="16"/>
      <c r="F495" s="17" t="e">
        <f>SUMIF(Лист1!B:B,B495,Лист1!#REF!)</f>
        <v>#REF!</v>
      </c>
      <c r="G495" s="1">
        <f t="shared" si="14"/>
        <v>112</v>
      </c>
      <c r="H495" s="1" t="e">
        <f t="shared" si="15"/>
        <v>#REF!</v>
      </c>
    </row>
    <row r="496" spans="1:8" ht="22.5" x14ac:dyDescent="0.2">
      <c r="A496" s="2" t="s">
        <v>325</v>
      </c>
      <c r="B496" s="2" t="s">
        <v>115</v>
      </c>
      <c r="C496" s="4"/>
      <c r="D496" s="4"/>
      <c r="E496" s="16"/>
      <c r="F496" s="17" t="e">
        <f>SUMIF(Лист1!B:B,B496,Лист1!#REF!)</f>
        <v>#REF!</v>
      </c>
      <c r="G496" s="1">
        <f t="shared" si="14"/>
        <v>394</v>
      </c>
      <c r="H496" s="1" t="e">
        <f t="shared" si="15"/>
        <v>#REF!</v>
      </c>
    </row>
    <row r="497" spans="1:8" ht="22.5" x14ac:dyDescent="0.2">
      <c r="A497" s="2" t="s">
        <v>325</v>
      </c>
      <c r="B497" s="2" t="s">
        <v>134</v>
      </c>
      <c r="C497" s="3">
        <v>10</v>
      </c>
      <c r="D497" s="3">
        <v>10</v>
      </c>
      <c r="E497" s="16"/>
      <c r="F497" s="17" t="e">
        <f>SUMIF(Лист1!B:B,B497,Лист1!#REF!)</f>
        <v>#REF!</v>
      </c>
      <c r="G497" s="1">
        <f t="shared" si="14"/>
        <v>105</v>
      </c>
      <c r="H497" s="1" t="e">
        <f t="shared" si="15"/>
        <v>#REF!</v>
      </c>
    </row>
    <row r="498" spans="1:8" ht="22.5" x14ac:dyDescent="0.2">
      <c r="A498" s="2" t="s">
        <v>325</v>
      </c>
      <c r="B498" s="2" t="s">
        <v>37</v>
      </c>
      <c r="C498" s="3">
        <v>1</v>
      </c>
      <c r="D498" s="4"/>
      <c r="E498" s="16">
        <v>1</v>
      </c>
      <c r="F498" s="17" t="e">
        <f>SUMIF(Лист1!B:B,B498,Лист1!#REF!)</f>
        <v>#REF!</v>
      </c>
      <c r="G498" s="1">
        <f t="shared" si="14"/>
        <v>4</v>
      </c>
      <c r="H498" s="1" t="e">
        <f t="shared" si="15"/>
        <v>#REF!</v>
      </c>
    </row>
    <row r="499" spans="1:8" ht="22.5" x14ac:dyDescent="0.2">
      <c r="A499" s="2" t="s">
        <v>325</v>
      </c>
      <c r="B499" s="2" t="s">
        <v>297</v>
      </c>
      <c r="C499" s="3">
        <v>2</v>
      </c>
      <c r="D499" s="3">
        <v>2</v>
      </c>
      <c r="E499" s="16"/>
      <c r="F499" s="17" t="e">
        <f>SUMIF(Лист1!B:B,B499,Лист1!#REF!)</f>
        <v>#REF!</v>
      </c>
      <c r="G499" s="1">
        <f t="shared" si="14"/>
        <v>5</v>
      </c>
      <c r="H499" s="1" t="e">
        <f t="shared" si="15"/>
        <v>#REF!</v>
      </c>
    </row>
    <row r="500" spans="1:8" ht="22.5" x14ac:dyDescent="0.2">
      <c r="A500" s="2" t="s">
        <v>326</v>
      </c>
      <c r="B500" s="2" t="s">
        <v>331</v>
      </c>
      <c r="C500" s="3">
        <v>1</v>
      </c>
      <c r="D500" s="4"/>
      <c r="E500" s="16">
        <v>1</v>
      </c>
      <c r="F500" s="17" t="e">
        <f>SUMIF(Лист1!B:B,B500,Лист1!#REF!)</f>
        <v>#REF!</v>
      </c>
      <c r="G500" s="1">
        <f t="shared" si="14"/>
        <v>217</v>
      </c>
      <c r="H500" s="1" t="e">
        <f t="shared" si="15"/>
        <v>#REF!</v>
      </c>
    </row>
    <row r="501" spans="1:8" ht="22.5" x14ac:dyDescent="0.2">
      <c r="A501" s="2" t="s">
        <v>326</v>
      </c>
      <c r="B501" s="2" t="s">
        <v>332</v>
      </c>
      <c r="C501" s="3">
        <v>24</v>
      </c>
      <c r="D501" s="4"/>
      <c r="E501" s="16">
        <v>24</v>
      </c>
      <c r="F501" s="17" t="e">
        <f>SUMIF(Лист1!B:B,B501,Лист1!#REF!)</f>
        <v>#REF!</v>
      </c>
      <c r="G501" s="1">
        <f t="shared" si="14"/>
        <v>230</v>
      </c>
      <c r="H501" s="1" t="e">
        <f t="shared" si="15"/>
        <v>#REF!</v>
      </c>
    </row>
    <row r="502" spans="1:8" ht="22.5" x14ac:dyDescent="0.2">
      <c r="A502" s="2" t="s">
        <v>326</v>
      </c>
      <c r="B502" s="2" t="s">
        <v>333</v>
      </c>
      <c r="C502" s="3">
        <v>110</v>
      </c>
      <c r="D502" s="4"/>
      <c r="E502" s="16">
        <v>110</v>
      </c>
      <c r="F502" s="17" t="e">
        <f>SUMIF(Лист1!B:B,B502,Лист1!#REF!)</f>
        <v>#REF!</v>
      </c>
      <c r="G502" s="1">
        <f t="shared" si="14"/>
        <v>820</v>
      </c>
      <c r="H502" s="1" t="e">
        <f t="shared" si="15"/>
        <v>#REF!</v>
      </c>
    </row>
    <row r="503" spans="1:8" ht="22.5" x14ac:dyDescent="0.2">
      <c r="A503" s="2" t="s">
        <v>326</v>
      </c>
      <c r="B503" s="2" t="s">
        <v>334</v>
      </c>
      <c r="C503" s="3">
        <v>59</v>
      </c>
      <c r="D503" s="3">
        <v>20</v>
      </c>
      <c r="E503" s="16">
        <v>39</v>
      </c>
      <c r="F503" s="17" t="e">
        <f>SUMIF(Лист1!B:B,B503,Лист1!#REF!)</f>
        <v>#REF!</v>
      </c>
      <c r="G503" s="1">
        <f t="shared" si="14"/>
        <v>120</v>
      </c>
      <c r="H503" s="1" t="e">
        <f t="shared" si="15"/>
        <v>#REF!</v>
      </c>
    </row>
    <row r="504" spans="1:8" ht="22.5" x14ac:dyDescent="0.2">
      <c r="A504" s="2" t="s">
        <v>326</v>
      </c>
      <c r="B504" s="2" t="s">
        <v>335</v>
      </c>
      <c r="C504" s="3">
        <v>20</v>
      </c>
      <c r="D504" s="3">
        <v>20</v>
      </c>
      <c r="E504" s="16"/>
      <c r="F504" s="17" t="e">
        <f>SUMIF(Лист1!B:B,B504,Лист1!#REF!)</f>
        <v>#REF!</v>
      </c>
      <c r="G504" s="1">
        <f t="shared" si="14"/>
        <v>96</v>
      </c>
      <c r="H504" s="1" t="e">
        <f t="shared" si="15"/>
        <v>#REF!</v>
      </c>
    </row>
    <row r="505" spans="1:8" ht="22.5" x14ac:dyDescent="0.2">
      <c r="A505" s="2" t="s">
        <v>326</v>
      </c>
      <c r="B505" s="2" t="s">
        <v>336</v>
      </c>
      <c r="C505" s="3">
        <v>104</v>
      </c>
      <c r="D505" s="4"/>
      <c r="E505" s="16">
        <v>104</v>
      </c>
      <c r="F505" s="17" t="e">
        <f>SUMIF(Лист1!B:B,B505,Лист1!#REF!)</f>
        <v>#REF!</v>
      </c>
      <c r="G505" s="1">
        <f t="shared" si="14"/>
        <v>835</v>
      </c>
      <c r="H505" s="1" t="e">
        <f t="shared" si="15"/>
        <v>#REF!</v>
      </c>
    </row>
    <row r="506" spans="1:8" ht="22.5" x14ac:dyDescent="0.2">
      <c r="A506" s="2" t="s">
        <v>326</v>
      </c>
      <c r="B506" s="2" t="s">
        <v>57</v>
      </c>
      <c r="C506" s="3">
        <v>151</v>
      </c>
      <c r="D506" s="4"/>
      <c r="E506" s="16">
        <v>151</v>
      </c>
      <c r="F506" s="17" t="e">
        <f>SUMIF(Лист1!B:B,B506,Лист1!#REF!)</f>
        <v>#REF!</v>
      </c>
      <c r="G506" s="1">
        <f t="shared" si="14"/>
        <v>1336</v>
      </c>
      <c r="H506" s="1" t="e">
        <f t="shared" si="15"/>
        <v>#REF!</v>
      </c>
    </row>
    <row r="507" spans="1:8" ht="22.5" x14ac:dyDescent="0.2">
      <c r="A507" s="2" t="s">
        <v>326</v>
      </c>
      <c r="B507" s="2" t="s">
        <v>18</v>
      </c>
      <c r="C507" s="3">
        <v>1</v>
      </c>
      <c r="D507" s="4"/>
      <c r="E507" s="16">
        <v>1</v>
      </c>
      <c r="F507" s="17" t="e">
        <f>SUMIF(Лист1!B:B,B507,Лист1!#REF!)</f>
        <v>#REF!</v>
      </c>
      <c r="G507" s="1">
        <f t="shared" si="14"/>
        <v>9</v>
      </c>
      <c r="H507" s="1" t="e">
        <f t="shared" si="15"/>
        <v>#REF!</v>
      </c>
    </row>
    <row r="508" spans="1:8" ht="22.5" x14ac:dyDescent="0.2">
      <c r="A508" s="2" t="s">
        <v>326</v>
      </c>
      <c r="B508" s="2" t="s">
        <v>24</v>
      </c>
      <c r="C508" s="3">
        <v>4</v>
      </c>
      <c r="D508" s="3">
        <v>3</v>
      </c>
      <c r="E508" s="16">
        <v>1</v>
      </c>
      <c r="F508" s="17" t="e">
        <f>SUMIF(Лист1!B:B,B508,Лист1!#REF!)</f>
        <v>#REF!</v>
      </c>
      <c r="G508" s="1">
        <f t="shared" si="14"/>
        <v>82</v>
      </c>
      <c r="H508" s="1" t="e">
        <f t="shared" si="15"/>
        <v>#REF!</v>
      </c>
    </row>
    <row r="509" spans="1:8" ht="22.5" x14ac:dyDescent="0.2">
      <c r="A509" s="2" t="s">
        <v>326</v>
      </c>
      <c r="B509" s="2" t="s">
        <v>20</v>
      </c>
      <c r="C509" s="4"/>
      <c r="D509" s="4"/>
      <c r="E509" s="16"/>
      <c r="F509" s="17" t="e">
        <f>SUMIF(Лист1!B:B,B509,Лист1!#REF!)</f>
        <v>#REF!</v>
      </c>
      <c r="G509" s="1">
        <f t="shared" si="14"/>
        <v>14</v>
      </c>
      <c r="H509" s="1" t="e">
        <f t="shared" si="15"/>
        <v>#REF!</v>
      </c>
    </row>
    <row r="510" spans="1:8" ht="22.5" x14ac:dyDescent="0.2">
      <c r="A510" s="2" t="s">
        <v>326</v>
      </c>
      <c r="B510" s="2" t="s">
        <v>27</v>
      </c>
      <c r="C510" s="4"/>
      <c r="D510" s="4"/>
      <c r="E510" s="16"/>
      <c r="F510" s="17" t="e">
        <f>SUMIF(Лист1!B:B,B510,Лист1!#REF!)</f>
        <v>#REF!</v>
      </c>
      <c r="G510" s="1">
        <f t="shared" si="14"/>
        <v>20</v>
      </c>
      <c r="H510" s="1" t="e">
        <f t="shared" si="15"/>
        <v>#REF!</v>
      </c>
    </row>
    <row r="511" spans="1:8" ht="22.5" x14ac:dyDescent="0.2">
      <c r="A511" s="2" t="s">
        <v>326</v>
      </c>
      <c r="B511" s="2" t="s">
        <v>31</v>
      </c>
      <c r="C511" s="3">
        <v>2</v>
      </c>
      <c r="D511" s="4"/>
      <c r="E511" s="16">
        <v>2</v>
      </c>
      <c r="F511" s="17" t="e">
        <f>SUMIF(Лист1!B:B,B511,Лист1!#REF!)</f>
        <v>#REF!</v>
      </c>
      <c r="G511" s="1">
        <f t="shared" si="14"/>
        <v>40</v>
      </c>
      <c r="H511" s="1" t="e">
        <f t="shared" si="15"/>
        <v>#REF!</v>
      </c>
    </row>
    <row r="512" spans="1:8" ht="22.5" x14ac:dyDescent="0.2">
      <c r="A512" s="2" t="s">
        <v>326</v>
      </c>
      <c r="B512" s="2" t="s">
        <v>63</v>
      </c>
      <c r="C512" s="5">
        <v>2312</v>
      </c>
      <c r="D512" s="3">
        <v>350</v>
      </c>
      <c r="E512" s="16">
        <v>1962</v>
      </c>
      <c r="F512" s="17" t="e">
        <f>SUMIF(Лист1!B:B,B512,Лист1!#REF!)</f>
        <v>#REF!</v>
      </c>
      <c r="G512" s="1">
        <f t="shared" si="14"/>
        <v>32485</v>
      </c>
      <c r="H512" s="1" t="e">
        <f t="shared" si="15"/>
        <v>#REF!</v>
      </c>
    </row>
    <row r="513" spans="1:8" ht="22.5" x14ac:dyDescent="0.2">
      <c r="A513" s="2" t="s">
        <v>326</v>
      </c>
      <c r="B513" s="2" t="s">
        <v>60</v>
      </c>
      <c r="C513" s="3">
        <v>411</v>
      </c>
      <c r="D513" s="3">
        <v>411</v>
      </c>
      <c r="E513" s="16"/>
      <c r="F513" s="17" t="e">
        <f>SUMIF(Лист1!B:B,B513,Лист1!#REF!)</f>
        <v>#REF!</v>
      </c>
      <c r="G513" s="1">
        <f t="shared" si="14"/>
        <v>15511</v>
      </c>
      <c r="H513" s="1" t="e">
        <f t="shared" si="15"/>
        <v>#REF!</v>
      </c>
    </row>
    <row r="514" spans="1:8" ht="22.5" x14ac:dyDescent="0.2">
      <c r="A514" s="2" t="s">
        <v>326</v>
      </c>
      <c r="B514" s="2" t="s">
        <v>65</v>
      </c>
      <c r="C514" s="5">
        <v>1640</v>
      </c>
      <c r="D514" s="4"/>
      <c r="E514" s="16">
        <v>1640</v>
      </c>
      <c r="F514" s="17" t="e">
        <f>SUMIF(Лист1!B:B,B514,Лист1!#REF!)</f>
        <v>#REF!</v>
      </c>
      <c r="G514" s="1">
        <f t="shared" si="14"/>
        <v>37547</v>
      </c>
      <c r="H514" s="1" t="e">
        <f t="shared" si="15"/>
        <v>#REF!</v>
      </c>
    </row>
    <row r="515" spans="1:8" ht="22.5" x14ac:dyDescent="0.2">
      <c r="A515" s="2" t="s">
        <v>326</v>
      </c>
      <c r="B515" s="2" t="s">
        <v>64</v>
      </c>
      <c r="C515" s="3">
        <v>968</v>
      </c>
      <c r="D515" s="4"/>
      <c r="E515" s="16">
        <v>968</v>
      </c>
      <c r="F515" s="17" t="e">
        <f>SUMIF(Лист1!B:B,B515,Лист1!#REF!)</f>
        <v>#REF!</v>
      </c>
      <c r="G515" s="1">
        <f t="shared" si="14"/>
        <v>12501</v>
      </c>
      <c r="H515" s="1" t="e">
        <f t="shared" si="15"/>
        <v>#REF!</v>
      </c>
    </row>
    <row r="516" spans="1:8" ht="22.5" x14ac:dyDescent="0.2">
      <c r="A516" s="2" t="s">
        <v>326</v>
      </c>
      <c r="B516" s="2" t="s">
        <v>61</v>
      </c>
      <c r="C516" s="5">
        <v>2076</v>
      </c>
      <c r="D516" s="3">
        <v>390</v>
      </c>
      <c r="E516" s="16">
        <v>1686</v>
      </c>
      <c r="F516" s="17" t="e">
        <f>SUMIF(Лист1!B:B,B516,Лист1!#REF!)</f>
        <v>#REF!</v>
      </c>
      <c r="G516" s="1">
        <f t="shared" ref="G516:G579" si="16">SUMIF(B:B,B516,E:E)</f>
        <v>28122</v>
      </c>
      <c r="H516" s="1" t="e">
        <f t="shared" si="15"/>
        <v>#REF!</v>
      </c>
    </row>
    <row r="517" spans="1:8" ht="22.5" x14ac:dyDescent="0.2">
      <c r="A517" s="2" t="s">
        <v>326</v>
      </c>
      <c r="B517" s="2" t="s">
        <v>62</v>
      </c>
      <c r="C517" s="5">
        <v>1550</v>
      </c>
      <c r="D517" s="4"/>
      <c r="E517" s="16">
        <v>1550</v>
      </c>
      <c r="F517" s="17" t="e">
        <f>SUMIF(Лист1!B:B,B517,Лист1!#REF!)</f>
        <v>#REF!</v>
      </c>
      <c r="G517" s="1">
        <f t="shared" si="16"/>
        <v>15633</v>
      </c>
      <c r="H517" s="1" t="e">
        <f t="shared" si="15"/>
        <v>#REF!</v>
      </c>
    </row>
    <row r="518" spans="1:8" ht="22.5" x14ac:dyDescent="0.2">
      <c r="A518" s="2" t="s">
        <v>326</v>
      </c>
      <c r="B518" s="2" t="s">
        <v>186</v>
      </c>
      <c r="C518" s="4"/>
      <c r="D518" s="4"/>
      <c r="E518" s="16"/>
      <c r="F518" s="17" t="e">
        <f>SUMIF(Лист1!B:B,B518,Лист1!#REF!)</f>
        <v>#REF!</v>
      </c>
      <c r="G518" s="1">
        <f t="shared" si="16"/>
        <v>52</v>
      </c>
      <c r="H518" s="1" t="e">
        <f t="shared" si="15"/>
        <v>#REF!</v>
      </c>
    </row>
    <row r="519" spans="1:8" ht="22.5" x14ac:dyDescent="0.2">
      <c r="A519" s="2" t="s">
        <v>326</v>
      </c>
      <c r="B519" s="2" t="s">
        <v>189</v>
      </c>
      <c r="C519" s="3">
        <v>1</v>
      </c>
      <c r="D519" s="4"/>
      <c r="E519" s="16">
        <v>1</v>
      </c>
      <c r="F519" s="17" t="e">
        <f>SUMIF(Лист1!B:B,B519,Лист1!#REF!)</f>
        <v>#REF!</v>
      </c>
      <c r="G519" s="1">
        <f t="shared" si="16"/>
        <v>36</v>
      </c>
      <c r="H519" s="1" t="e">
        <f t="shared" si="15"/>
        <v>#REF!</v>
      </c>
    </row>
    <row r="520" spans="1:8" ht="22.5" x14ac:dyDescent="0.2">
      <c r="A520" s="2" t="s">
        <v>326</v>
      </c>
      <c r="B520" s="2" t="s">
        <v>34</v>
      </c>
      <c r="C520" s="3">
        <v>1</v>
      </c>
      <c r="D520" s="4"/>
      <c r="E520" s="16">
        <v>1</v>
      </c>
      <c r="F520" s="17" t="e">
        <f>SUMIF(Лист1!B:B,B520,Лист1!#REF!)</f>
        <v>#REF!</v>
      </c>
      <c r="G520" s="1">
        <f t="shared" si="16"/>
        <v>1</v>
      </c>
      <c r="H520" s="1" t="e">
        <f t="shared" si="15"/>
        <v>#REF!</v>
      </c>
    </row>
    <row r="521" spans="1:8" ht="22.5" x14ac:dyDescent="0.2">
      <c r="A521" s="2" t="s">
        <v>326</v>
      </c>
      <c r="B521" s="2" t="s">
        <v>38</v>
      </c>
      <c r="C521" s="3">
        <v>6</v>
      </c>
      <c r="D521" s="4"/>
      <c r="E521" s="16">
        <v>6</v>
      </c>
      <c r="F521" s="17" t="e">
        <f>SUMIF(Лист1!B:B,B521,Лист1!#REF!)</f>
        <v>#REF!</v>
      </c>
      <c r="G521" s="1">
        <f t="shared" si="16"/>
        <v>66</v>
      </c>
      <c r="H521" s="1" t="e">
        <f t="shared" si="15"/>
        <v>#REF!</v>
      </c>
    </row>
    <row r="522" spans="1:8" ht="22.5" x14ac:dyDescent="0.2">
      <c r="A522" s="2" t="s">
        <v>326</v>
      </c>
      <c r="B522" s="2" t="s">
        <v>39</v>
      </c>
      <c r="C522" s="3">
        <v>4</v>
      </c>
      <c r="D522" s="4"/>
      <c r="E522" s="16">
        <v>4</v>
      </c>
      <c r="F522" s="17" t="e">
        <f>SUMIF(Лист1!B:B,B522,Лист1!#REF!)</f>
        <v>#REF!</v>
      </c>
      <c r="G522" s="1">
        <f t="shared" si="16"/>
        <v>44</v>
      </c>
      <c r="H522" s="1" t="e">
        <f t="shared" ref="H522:H585" si="17">F522-G522</f>
        <v>#REF!</v>
      </c>
    </row>
    <row r="523" spans="1:8" ht="22.5" x14ac:dyDescent="0.2">
      <c r="A523" s="2" t="s">
        <v>326</v>
      </c>
      <c r="B523" s="2" t="s">
        <v>168</v>
      </c>
      <c r="C523" s="3">
        <v>5</v>
      </c>
      <c r="D523" s="4"/>
      <c r="E523" s="16">
        <v>5</v>
      </c>
      <c r="F523" s="17" t="e">
        <f>SUMIF(Лист1!B:B,B523,Лист1!#REF!)</f>
        <v>#REF!</v>
      </c>
      <c r="G523" s="1">
        <f t="shared" si="16"/>
        <v>64</v>
      </c>
      <c r="H523" s="1" t="e">
        <f t="shared" si="17"/>
        <v>#REF!</v>
      </c>
    </row>
    <row r="524" spans="1:8" ht="22.5" x14ac:dyDescent="0.2">
      <c r="A524" s="2" t="s">
        <v>326</v>
      </c>
      <c r="B524" s="2" t="s">
        <v>44</v>
      </c>
      <c r="C524" s="3">
        <v>90</v>
      </c>
      <c r="D524" s="3">
        <v>8</v>
      </c>
      <c r="E524" s="16">
        <v>82</v>
      </c>
      <c r="F524" s="17" t="e">
        <f>SUMIF(Лист1!B:B,B524,Лист1!#REF!)</f>
        <v>#REF!</v>
      </c>
      <c r="G524" s="1">
        <f t="shared" si="16"/>
        <v>2589</v>
      </c>
      <c r="H524" s="1" t="e">
        <f t="shared" si="17"/>
        <v>#REF!</v>
      </c>
    </row>
    <row r="525" spans="1:8" ht="22.5" x14ac:dyDescent="0.2">
      <c r="A525" s="2" t="s">
        <v>326</v>
      </c>
      <c r="B525" s="2" t="s">
        <v>314</v>
      </c>
      <c r="C525" s="3">
        <v>34</v>
      </c>
      <c r="D525" s="4"/>
      <c r="E525" s="16">
        <v>34</v>
      </c>
      <c r="F525" s="17" t="e">
        <f>SUMIF(Лист1!B:B,B525,Лист1!#REF!)</f>
        <v>#REF!</v>
      </c>
      <c r="G525" s="1">
        <f t="shared" si="16"/>
        <v>791</v>
      </c>
      <c r="H525" s="1" t="e">
        <f t="shared" si="17"/>
        <v>#REF!</v>
      </c>
    </row>
    <row r="526" spans="1:8" ht="22.5" x14ac:dyDescent="0.2">
      <c r="A526" s="2" t="s">
        <v>326</v>
      </c>
      <c r="B526" s="2" t="s">
        <v>41</v>
      </c>
      <c r="C526" s="3">
        <v>21</v>
      </c>
      <c r="D526" s="3">
        <v>21</v>
      </c>
      <c r="E526" s="16"/>
      <c r="F526" s="17" t="e">
        <f>SUMIF(Лист1!B:B,B526,Лист1!#REF!)</f>
        <v>#REF!</v>
      </c>
      <c r="G526" s="1">
        <f t="shared" si="16"/>
        <v>939</v>
      </c>
      <c r="H526" s="1" t="e">
        <f t="shared" si="17"/>
        <v>#REF!</v>
      </c>
    </row>
    <row r="527" spans="1:8" ht="22.5" x14ac:dyDescent="0.2">
      <c r="A527" s="2" t="s">
        <v>326</v>
      </c>
      <c r="B527" s="2" t="s">
        <v>310</v>
      </c>
      <c r="C527" s="3">
        <v>29</v>
      </c>
      <c r="D527" s="4"/>
      <c r="E527" s="16">
        <v>29</v>
      </c>
      <c r="F527" s="17" t="e">
        <f>SUMIF(Лист1!B:B,B527,Лист1!#REF!)</f>
        <v>#REF!</v>
      </c>
      <c r="G527" s="1">
        <f t="shared" si="16"/>
        <v>778</v>
      </c>
      <c r="H527" s="1" t="e">
        <f t="shared" si="17"/>
        <v>#REF!</v>
      </c>
    </row>
    <row r="528" spans="1:8" ht="22.5" x14ac:dyDescent="0.2">
      <c r="A528" s="2" t="s">
        <v>326</v>
      </c>
      <c r="B528" s="2" t="s">
        <v>54</v>
      </c>
      <c r="C528" s="3">
        <v>6</v>
      </c>
      <c r="D528" s="4"/>
      <c r="E528" s="16">
        <v>6</v>
      </c>
      <c r="F528" s="17" t="e">
        <f>SUMIF(Лист1!B:B,B528,Лист1!#REF!)</f>
        <v>#REF!</v>
      </c>
      <c r="G528" s="1">
        <f t="shared" si="16"/>
        <v>6</v>
      </c>
      <c r="H528" s="1" t="e">
        <f t="shared" si="17"/>
        <v>#REF!</v>
      </c>
    </row>
    <row r="529" spans="1:8" ht="22.5" x14ac:dyDescent="0.2">
      <c r="A529" s="2" t="s">
        <v>326</v>
      </c>
      <c r="B529" s="2" t="s">
        <v>51</v>
      </c>
      <c r="C529" s="3">
        <v>1</v>
      </c>
      <c r="D529" s="4"/>
      <c r="E529" s="16">
        <v>1</v>
      </c>
      <c r="F529" s="17" t="e">
        <f>SUMIF(Лист1!B:B,B529,Лист1!#REF!)</f>
        <v>#REF!</v>
      </c>
      <c r="G529" s="1">
        <f t="shared" si="16"/>
        <v>6</v>
      </c>
      <c r="H529" s="1" t="e">
        <f t="shared" si="17"/>
        <v>#REF!</v>
      </c>
    </row>
    <row r="530" spans="1:8" ht="22.5" x14ac:dyDescent="0.2">
      <c r="A530" s="2" t="s">
        <v>326</v>
      </c>
      <c r="B530" s="2" t="s">
        <v>274</v>
      </c>
      <c r="C530" s="3">
        <v>7</v>
      </c>
      <c r="D530" s="3">
        <v>7</v>
      </c>
      <c r="E530" s="16"/>
      <c r="F530" s="17" t="e">
        <f>SUMIF(Лист1!B:B,B530,Лист1!#REF!)</f>
        <v>#REF!</v>
      </c>
      <c r="G530" s="1">
        <f t="shared" si="16"/>
        <v>244</v>
      </c>
      <c r="H530" s="1" t="e">
        <f t="shared" si="17"/>
        <v>#REF!</v>
      </c>
    </row>
    <row r="531" spans="1:8" ht="22.5" x14ac:dyDescent="0.2">
      <c r="A531" s="2" t="s">
        <v>326</v>
      </c>
      <c r="B531" s="2" t="s">
        <v>277</v>
      </c>
      <c r="C531" s="4"/>
      <c r="D531" s="4"/>
      <c r="E531" s="16"/>
      <c r="F531" s="17" t="e">
        <f>SUMIF(Лист1!B:B,B531,Лист1!#REF!)</f>
        <v>#REF!</v>
      </c>
      <c r="G531" s="1">
        <f t="shared" si="16"/>
        <v>813</v>
      </c>
      <c r="H531" s="1" t="e">
        <f t="shared" si="17"/>
        <v>#REF!</v>
      </c>
    </row>
    <row r="532" spans="1:8" ht="22.5" x14ac:dyDescent="0.2">
      <c r="A532" s="2" t="s">
        <v>326</v>
      </c>
      <c r="B532" s="2" t="s">
        <v>280</v>
      </c>
      <c r="C532" s="4"/>
      <c r="D532" s="4"/>
      <c r="E532" s="16"/>
      <c r="F532" s="17" t="e">
        <f>SUMIF(Лист1!B:B,B532,Лист1!#REF!)</f>
        <v>#REF!</v>
      </c>
      <c r="G532" s="1">
        <f t="shared" si="16"/>
        <v>255</v>
      </c>
      <c r="H532" s="1" t="e">
        <f t="shared" si="17"/>
        <v>#REF!</v>
      </c>
    </row>
    <row r="533" spans="1:8" ht="22.5" x14ac:dyDescent="0.2">
      <c r="A533" s="2" t="s">
        <v>326</v>
      </c>
      <c r="B533" s="2" t="s">
        <v>271</v>
      </c>
      <c r="C533" s="3">
        <v>27</v>
      </c>
      <c r="D533" s="3">
        <v>1</v>
      </c>
      <c r="E533" s="16">
        <v>26</v>
      </c>
      <c r="F533" s="17" t="e">
        <f>SUMIF(Лист1!B:B,B533,Лист1!#REF!)</f>
        <v>#REF!</v>
      </c>
      <c r="G533" s="1">
        <f t="shared" si="16"/>
        <v>1322</v>
      </c>
      <c r="H533" s="1" t="e">
        <f t="shared" si="17"/>
        <v>#REF!</v>
      </c>
    </row>
    <row r="534" spans="1:8" ht="22.5" x14ac:dyDescent="0.2">
      <c r="A534" s="2" t="s">
        <v>326</v>
      </c>
      <c r="B534" s="2" t="s">
        <v>267</v>
      </c>
      <c r="C534" s="3">
        <v>25</v>
      </c>
      <c r="D534" s="3">
        <v>8</v>
      </c>
      <c r="E534" s="16">
        <v>17</v>
      </c>
      <c r="F534" s="17" t="e">
        <f>SUMIF(Лист1!B:B,B534,Лист1!#REF!)</f>
        <v>#REF!</v>
      </c>
      <c r="G534" s="1">
        <f t="shared" si="16"/>
        <v>600</v>
      </c>
      <c r="H534" s="1" t="e">
        <f t="shared" si="17"/>
        <v>#REF!</v>
      </c>
    </row>
    <row r="535" spans="1:8" ht="22.5" x14ac:dyDescent="0.2">
      <c r="A535" s="2" t="s">
        <v>326</v>
      </c>
      <c r="B535" s="2" t="s">
        <v>79</v>
      </c>
      <c r="C535" s="4"/>
      <c r="D535" s="4"/>
      <c r="E535" s="16"/>
      <c r="F535" s="17" t="e">
        <f>SUMIF(Лист1!B:B,B535,Лист1!#REF!)</f>
        <v>#REF!</v>
      </c>
      <c r="G535" s="1">
        <f t="shared" si="16"/>
        <v>439</v>
      </c>
      <c r="H535" s="1" t="e">
        <f t="shared" si="17"/>
        <v>#REF!</v>
      </c>
    </row>
    <row r="536" spans="1:8" ht="22.5" x14ac:dyDescent="0.2">
      <c r="A536" s="2" t="s">
        <v>326</v>
      </c>
      <c r="B536" s="2" t="s">
        <v>144</v>
      </c>
      <c r="C536" s="3">
        <v>2</v>
      </c>
      <c r="D536" s="4"/>
      <c r="E536" s="16">
        <v>2</v>
      </c>
      <c r="F536" s="17" t="e">
        <f>SUMIF(Лист1!B:B,B536,Лист1!#REF!)</f>
        <v>#REF!</v>
      </c>
      <c r="G536" s="1">
        <f t="shared" si="16"/>
        <v>107</v>
      </c>
      <c r="H536" s="1" t="e">
        <f t="shared" si="17"/>
        <v>#REF!</v>
      </c>
    </row>
    <row r="537" spans="1:8" ht="22.5" x14ac:dyDescent="0.2">
      <c r="A537" s="2" t="s">
        <v>326</v>
      </c>
      <c r="B537" s="2" t="s">
        <v>141</v>
      </c>
      <c r="C537" s="3">
        <v>5</v>
      </c>
      <c r="D537" s="4"/>
      <c r="E537" s="16">
        <v>5</v>
      </c>
      <c r="F537" s="17" t="e">
        <f>SUMIF(Лист1!B:B,B537,Лист1!#REF!)</f>
        <v>#REF!</v>
      </c>
      <c r="G537" s="1">
        <f t="shared" si="16"/>
        <v>95</v>
      </c>
      <c r="H537" s="1" t="e">
        <f t="shared" si="17"/>
        <v>#REF!</v>
      </c>
    </row>
    <row r="538" spans="1:8" ht="22.5" x14ac:dyDescent="0.2">
      <c r="A538" s="2" t="s">
        <v>326</v>
      </c>
      <c r="B538" s="2" t="s">
        <v>143</v>
      </c>
      <c r="C538" s="3">
        <v>2</v>
      </c>
      <c r="D538" s="4"/>
      <c r="E538" s="16">
        <v>2</v>
      </c>
      <c r="F538" s="17" t="e">
        <f>SUMIF(Лист1!B:B,B538,Лист1!#REF!)</f>
        <v>#REF!</v>
      </c>
      <c r="G538" s="1">
        <f t="shared" si="16"/>
        <v>32</v>
      </c>
      <c r="H538" s="1" t="e">
        <f t="shared" si="17"/>
        <v>#REF!</v>
      </c>
    </row>
    <row r="539" spans="1:8" ht="22.5" x14ac:dyDescent="0.2">
      <c r="A539" s="2" t="s">
        <v>326</v>
      </c>
      <c r="B539" s="2" t="s">
        <v>142</v>
      </c>
      <c r="C539" s="4"/>
      <c r="D539" s="4"/>
      <c r="E539" s="16"/>
      <c r="F539" s="17" t="e">
        <f>SUMIF(Лист1!B:B,B539,Лист1!#REF!)</f>
        <v>#REF!</v>
      </c>
      <c r="G539" s="1">
        <f t="shared" si="16"/>
        <v>43</v>
      </c>
      <c r="H539" s="1" t="e">
        <f t="shared" si="17"/>
        <v>#REF!</v>
      </c>
    </row>
    <row r="540" spans="1:8" ht="22.5" x14ac:dyDescent="0.2">
      <c r="A540" s="2" t="s">
        <v>326</v>
      </c>
      <c r="B540" s="2" t="s">
        <v>140</v>
      </c>
      <c r="C540" s="3">
        <v>1</v>
      </c>
      <c r="D540" s="4"/>
      <c r="E540" s="16">
        <v>1</v>
      </c>
      <c r="F540" s="17" t="e">
        <f>SUMIF(Лист1!B:B,B540,Лист1!#REF!)</f>
        <v>#REF!</v>
      </c>
      <c r="G540" s="1">
        <f t="shared" si="16"/>
        <v>5</v>
      </c>
      <c r="H540" s="1" t="e">
        <f t="shared" si="17"/>
        <v>#REF!</v>
      </c>
    </row>
    <row r="541" spans="1:8" ht="22.5" x14ac:dyDescent="0.2">
      <c r="A541" s="2" t="s">
        <v>326</v>
      </c>
      <c r="B541" s="2" t="s">
        <v>161</v>
      </c>
      <c r="C541" s="3">
        <v>3</v>
      </c>
      <c r="D541" s="4"/>
      <c r="E541" s="16">
        <v>3</v>
      </c>
      <c r="F541" s="17" t="e">
        <f>SUMIF(Лист1!B:B,B541,Лист1!#REF!)</f>
        <v>#REF!</v>
      </c>
      <c r="G541" s="1">
        <f t="shared" si="16"/>
        <v>22</v>
      </c>
      <c r="H541" s="1" t="e">
        <f t="shared" si="17"/>
        <v>#REF!</v>
      </c>
    </row>
    <row r="542" spans="1:8" ht="22.5" x14ac:dyDescent="0.2">
      <c r="A542" s="2" t="s">
        <v>326</v>
      </c>
      <c r="B542" s="2" t="s">
        <v>160</v>
      </c>
      <c r="C542" s="3">
        <v>1</v>
      </c>
      <c r="D542" s="4"/>
      <c r="E542" s="16">
        <v>1</v>
      </c>
      <c r="F542" s="17" t="e">
        <f>SUMIF(Лист1!B:B,B542,Лист1!#REF!)</f>
        <v>#REF!</v>
      </c>
      <c r="G542" s="1">
        <f t="shared" si="16"/>
        <v>10</v>
      </c>
      <c r="H542" s="1" t="e">
        <f t="shared" si="17"/>
        <v>#REF!</v>
      </c>
    </row>
    <row r="543" spans="1:8" ht="22.5" x14ac:dyDescent="0.2">
      <c r="A543" s="2" t="s">
        <v>326</v>
      </c>
      <c r="B543" s="2" t="s">
        <v>145</v>
      </c>
      <c r="C543" s="3">
        <v>1</v>
      </c>
      <c r="D543" s="4"/>
      <c r="E543" s="16">
        <v>1</v>
      </c>
      <c r="F543" s="17" t="e">
        <f>SUMIF(Лист1!B:B,B543,Лист1!#REF!)</f>
        <v>#REF!</v>
      </c>
      <c r="G543" s="1">
        <f t="shared" si="16"/>
        <v>31</v>
      </c>
      <c r="H543" s="1" t="e">
        <f t="shared" si="17"/>
        <v>#REF!</v>
      </c>
    </row>
    <row r="544" spans="1:8" ht="22.5" x14ac:dyDescent="0.2">
      <c r="A544" s="2" t="s">
        <v>326</v>
      </c>
      <c r="B544" s="2" t="s">
        <v>158</v>
      </c>
      <c r="C544" s="3">
        <v>1</v>
      </c>
      <c r="D544" s="4"/>
      <c r="E544" s="16">
        <v>1</v>
      </c>
      <c r="F544" s="17" t="e">
        <f>SUMIF(Лист1!B:B,B544,Лист1!#REF!)</f>
        <v>#REF!</v>
      </c>
      <c r="G544" s="1">
        <f t="shared" si="16"/>
        <v>3</v>
      </c>
      <c r="H544" s="1" t="e">
        <f t="shared" si="17"/>
        <v>#REF!</v>
      </c>
    </row>
    <row r="545" spans="1:8" ht="22.5" x14ac:dyDescent="0.2">
      <c r="A545" s="2" t="s">
        <v>326</v>
      </c>
      <c r="B545" s="2" t="s">
        <v>146</v>
      </c>
      <c r="C545" s="3">
        <v>4</v>
      </c>
      <c r="D545" s="4"/>
      <c r="E545" s="16">
        <v>4</v>
      </c>
      <c r="F545" s="17" t="e">
        <f>SUMIF(Лист1!B:B,B545,Лист1!#REF!)</f>
        <v>#REF!</v>
      </c>
      <c r="G545" s="1">
        <f t="shared" si="16"/>
        <v>149</v>
      </c>
      <c r="H545" s="1" t="e">
        <f t="shared" si="17"/>
        <v>#REF!</v>
      </c>
    </row>
    <row r="546" spans="1:8" ht="22.5" x14ac:dyDescent="0.2">
      <c r="A546" s="2" t="s">
        <v>326</v>
      </c>
      <c r="B546" s="2" t="s">
        <v>148</v>
      </c>
      <c r="C546" s="3">
        <v>4</v>
      </c>
      <c r="D546" s="4"/>
      <c r="E546" s="16">
        <v>4</v>
      </c>
      <c r="F546" s="17" t="e">
        <f>SUMIF(Лист1!B:B,B546,Лист1!#REF!)</f>
        <v>#REF!</v>
      </c>
      <c r="G546" s="1">
        <f t="shared" si="16"/>
        <v>67</v>
      </c>
      <c r="H546" s="1" t="e">
        <f t="shared" si="17"/>
        <v>#REF!</v>
      </c>
    </row>
    <row r="547" spans="1:8" ht="22.5" x14ac:dyDescent="0.2">
      <c r="A547" s="2" t="s">
        <v>326</v>
      </c>
      <c r="B547" s="2" t="s">
        <v>151</v>
      </c>
      <c r="C547" s="3">
        <v>2</v>
      </c>
      <c r="D547" s="4"/>
      <c r="E547" s="16">
        <v>2</v>
      </c>
      <c r="F547" s="17" t="e">
        <f>SUMIF(Лист1!B:B,B547,Лист1!#REF!)</f>
        <v>#REF!</v>
      </c>
      <c r="G547" s="1">
        <f t="shared" si="16"/>
        <v>20</v>
      </c>
      <c r="H547" s="1" t="e">
        <f t="shared" si="17"/>
        <v>#REF!</v>
      </c>
    </row>
    <row r="548" spans="1:8" ht="22.5" x14ac:dyDescent="0.2">
      <c r="A548" s="2" t="s">
        <v>326</v>
      </c>
      <c r="B548" s="2" t="s">
        <v>86</v>
      </c>
      <c r="C548" s="3">
        <v>5</v>
      </c>
      <c r="D548" s="3">
        <v>5</v>
      </c>
      <c r="E548" s="16"/>
      <c r="F548" s="17" t="e">
        <f>SUMIF(Лист1!B:B,B548,Лист1!#REF!)</f>
        <v>#REF!</v>
      </c>
      <c r="G548" s="1">
        <f t="shared" si="16"/>
        <v>29</v>
      </c>
      <c r="H548" s="1" t="e">
        <f t="shared" si="17"/>
        <v>#REF!</v>
      </c>
    </row>
    <row r="549" spans="1:8" ht="22.5" x14ac:dyDescent="0.2">
      <c r="A549" s="2" t="s">
        <v>326</v>
      </c>
      <c r="B549" s="2" t="s">
        <v>169</v>
      </c>
      <c r="C549" s="3">
        <v>1</v>
      </c>
      <c r="D549" s="4"/>
      <c r="E549" s="16">
        <v>1</v>
      </c>
      <c r="F549" s="17" t="e">
        <f>SUMIF(Лист1!B:B,B549,Лист1!#REF!)</f>
        <v>#REF!</v>
      </c>
      <c r="G549" s="1">
        <f t="shared" si="16"/>
        <v>39</v>
      </c>
      <c r="H549" s="1" t="e">
        <f t="shared" si="17"/>
        <v>#REF!</v>
      </c>
    </row>
    <row r="550" spans="1:8" ht="22.5" x14ac:dyDescent="0.2">
      <c r="A550" s="2" t="s">
        <v>326</v>
      </c>
      <c r="B550" s="2" t="s">
        <v>89</v>
      </c>
      <c r="C550" s="3">
        <v>5</v>
      </c>
      <c r="D550" s="4"/>
      <c r="E550" s="16">
        <v>5</v>
      </c>
      <c r="F550" s="17" t="e">
        <f>SUMIF(Лист1!B:B,B550,Лист1!#REF!)</f>
        <v>#REF!</v>
      </c>
      <c r="G550" s="1">
        <f t="shared" si="16"/>
        <v>233</v>
      </c>
      <c r="H550" s="1" t="e">
        <f t="shared" si="17"/>
        <v>#REF!</v>
      </c>
    </row>
    <row r="551" spans="1:8" ht="22.5" x14ac:dyDescent="0.2">
      <c r="A551" s="2" t="s">
        <v>326</v>
      </c>
      <c r="B551" s="2" t="s">
        <v>91</v>
      </c>
      <c r="C551" s="4"/>
      <c r="D551" s="4"/>
      <c r="E551" s="16"/>
      <c r="F551" s="17" t="e">
        <f>SUMIF(Лист1!B:B,B551,Лист1!#REF!)</f>
        <v>#REF!</v>
      </c>
      <c r="G551" s="1">
        <f t="shared" si="16"/>
        <v>20</v>
      </c>
      <c r="H551" s="1" t="e">
        <f t="shared" si="17"/>
        <v>#REF!</v>
      </c>
    </row>
    <row r="552" spans="1:8" ht="22.5" x14ac:dyDescent="0.2">
      <c r="A552" s="2" t="s">
        <v>326</v>
      </c>
      <c r="B552" s="2" t="s">
        <v>93</v>
      </c>
      <c r="C552" s="4"/>
      <c r="D552" s="4"/>
      <c r="E552" s="16"/>
      <c r="F552" s="17" t="e">
        <f>SUMIF(Лист1!B:B,B552,Лист1!#REF!)</f>
        <v>#REF!</v>
      </c>
      <c r="G552" s="1">
        <f t="shared" si="16"/>
        <v>48</v>
      </c>
      <c r="H552" s="1" t="e">
        <f t="shared" si="17"/>
        <v>#REF!</v>
      </c>
    </row>
    <row r="553" spans="1:8" ht="22.5" x14ac:dyDescent="0.2">
      <c r="A553" s="2" t="s">
        <v>326</v>
      </c>
      <c r="B553" s="2" t="s">
        <v>239</v>
      </c>
      <c r="C553" s="3">
        <v>2</v>
      </c>
      <c r="D553" s="4"/>
      <c r="E553" s="16">
        <v>2</v>
      </c>
      <c r="F553" s="17" t="e">
        <f>SUMIF(Лист1!B:B,B553,Лист1!#REF!)</f>
        <v>#REF!</v>
      </c>
      <c r="G553" s="1">
        <f t="shared" si="16"/>
        <v>139</v>
      </c>
      <c r="H553" s="1" t="e">
        <f t="shared" si="17"/>
        <v>#REF!</v>
      </c>
    </row>
    <row r="554" spans="1:8" ht="22.5" x14ac:dyDescent="0.2">
      <c r="A554" s="2" t="s">
        <v>326</v>
      </c>
      <c r="B554" s="2" t="s">
        <v>283</v>
      </c>
      <c r="C554" s="3">
        <v>194</v>
      </c>
      <c r="D554" s="3">
        <v>3</v>
      </c>
      <c r="E554" s="16">
        <v>191</v>
      </c>
      <c r="F554" s="17" t="e">
        <f>SUMIF(Лист1!B:B,B554,Лист1!#REF!)</f>
        <v>#REF!</v>
      </c>
      <c r="G554" s="1">
        <f t="shared" si="16"/>
        <v>4598</v>
      </c>
      <c r="H554" s="1" t="e">
        <f t="shared" si="17"/>
        <v>#REF!</v>
      </c>
    </row>
    <row r="555" spans="1:8" ht="22.5" x14ac:dyDescent="0.2">
      <c r="A555" s="2" t="s">
        <v>326</v>
      </c>
      <c r="B555" s="2" t="s">
        <v>293</v>
      </c>
      <c r="C555" s="3">
        <v>114</v>
      </c>
      <c r="D555" s="4"/>
      <c r="E555" s="16">
        <v>114</v>
      </c>
      <c r="F555" s="17" t="e">
        <f>SUMIF(Лист1!B:B,B555,Лист1!#REF!)</f>
        <v>#REF!</v>
      </c>
      <c r="G555" s="1">
        <f t="shared" si="16"/>
        <v>2123</v>
      </c>
      <c r="H555" s="1" t="e">
        <f t="shared" si="17"/>
        <v>#REF!</v>
      </c>
    </row>
    <row r="556" spans="1:8" ht="22.5" x14ac:dyDescent="0.2">
      <c r="A556" s="2" t="s">
        <v>326</v>
      </c>
      <c r="B556" s="2" t="s">
        <v>290</v>
      </c>
      <c r="C556" s="3">
        <v>3</v>
      </c>
      <c r="D556" s="3">
        <v>1</v>
      </c>
      <c r="E556" s="16">
        <v>2</v>
      </c>
      <c r="F556" s="17" t="e">
        <f>SUMIF(Лист1!B:B,B556,Лист1!#REF!)</f>
        <v>#REF!</v>
      </c>
      <c r="G556" s="1">
        <f t="shared" si="16"/>
        <v>175</v>
      </c>
      <c r="H556" s="1" t="e">
        <f t="shared" si="17"/>
        <v>#REF!</v>
      </c>
    </row>
    <row r="557" spans="1:8" ht="22.5" x14ac:dyDescent="0.2">
      <c r="A557" s="2" t="s">
        <v>326</v>
      </c>
      <c r="B557" s="2" t="s">
        <v>287</v>
      </c>
      <c r="C557" s="3">
        <v>2</v>
      </c>
      <c r="D557" s="4"/>
      <c r="E557" s="16">
        <v>2</v>
      </c>
      <c r="F557" s="17" t="e">
        <f>SUMIF(Лист1!B:B,B557,Лист1!#REF!)</f>
        <v>#REF!</v>
      </c>
      <c r="G557" s="1">
        <f t="shared" si="16"/>
        <v>126</v>
      </c>
      <c r="H557" s="1" t="e">
        <f t="shared" si="17"/>
        <v>#REF!</v>
      </c>
    </row>
    <row r="558" spans="1:8" ht="22.5" x14ac:dyDescent="0.2">
      <c r="A558" s="2" t="s">
        <v>326</v>
      </c>
      <c r="B558" s="2" t="s">
        <v>227</v>
      </c>
      <c r="C558" s="3">
        <v>5</v>
      </c>
      <c r="D558" s="4"/>
      <c r="E558" s="16">
        <v>5</v>
      </c>
      <c r="F558" s="17" t="e">
        <f>SUMIF(Лист1!B:B,B558,Лист1!#REF!)</f>
        <v>#REF!</v>
      </c>
      <c r="G558" s="1">
        <f t="shared" si="16"/>
        <v>24</v>
      </c>
      <c r="H558" s="1" t="e">
        <f t="shared" si="17"/>
        <v>#REF!</v>
      </c>
    </row>
    <row r="559" spans="1:8" ht="22.5" x14ac:dyDescent="0.2">
      <c r="A559" s="2" t="s">
        <v>326</v>
      </c>
      <c r="B559" s="2" t="s">
        <v>165</v>
      </c>
      <c r="C559" s="4"/>
      <c r="D559" s="4"/>
      <c r="E559" s="16"/>
      <c r="F559" s="17" t="e">
        <f>SUMIF(Лист1!B:B,B559,Лист1!#REF!)</f>
        <v>#REF!</v>
      </c>
      <c r="G559" s="1">
        <f t="shared" si="16"/>
        <v>24</v>
      </c>
      <c r="H559" s="1" t="e">
        <f t="shared" si="17"/>
        <v>#REF!</v>
      </c>
    </row>
    <row r="560" spans="1:8" ht="22.5" x14ac:dyDescent="0.2">
      <c r="A560" s="2" t="s">
        <v>326</v>
      </c>
      <c r="B560" s="2" t="s">
        <v>96</v>
      </c>
      <c r="C560" s="3">
        <v>12</v>
      </c>
      <c r="D560" s="4"/>
      <c r="E560" s="16">
        <v>12</v>
      </c>
      <c r="F560" s="17" t="e">
        <f>SUMIF(Лист1!B:B,B560,Лист1!#REF!)</f>
        <v>#REF!</v>
      </c>
      <c r="G560" s="1">
        <f t="shared" si="16"/>
        <v>269</v>
      </c>
      <c r="H560" s="1" t="e">
        <f t="shared" si="17"/>
        <v>#REF!</v>
      </c>
    </row>
    <row r="561" spans="1:8" ht="22.5" x14ac:dyDescent="0.2">
      <c r="A561" s="2" t="s">
        <v>326</v>
      </c>
      <c r="B561" s="2" t="s">
        <v>137</v>
      </c>
      <c r="C561" s="3">
        <v>3</v>
      </c>
      <c r="D561" s="4"/>
      <c r="E561" s="16">
        <v>3</v>
      </c>
      <c r="F561" s="17" t="e">
        <f>SUMIF(Лист1!B:B,B561,Лист1!#REF!)</f>
        <v>#REF!</v>
      </c>
      <c r="G561" s="1">
        <f t="shared" si="16"/>
        <v>27</v>
      </c>
      <c r="H561" s="1" t="e">
        <f t="shared" si="17"/>
        <v>#REF!</v>
      </c>
    </row>
    <row r="562" spans="1:8" ht="22.5" x14ac:dyDescent="0.2">
      <c r="A562" s="2" t="s">
        <v>326</v>
      </c>
      <c r="B562" s="2" t="s">
        <v>139</v>
      </c>
      <c r="C562" s="3">
        <v>7</v>
      </c>
      <c r="D562" s="4"/>
      <c r="E562" s="16">
        <v>7</v>
      </c>
      <c r="F562" s="17" t="e">
        <f>SUMIF(Лист1!B:B,B562,Лист1!#REF!)</f>
        <v>#REF!</v>
      </c>
      <c r="G562" s="1">
        <f t="shared" si="16"/>
        <v>27</v>
      </c>
      <c r="H562" s="1" t="e">
        <f t="shared" si="17"/>
        <v>#REF!</v>
      </c>
    </row>
    <row r="563" spans="1:8" ht="22.5" x14ac:dyDescent="0.2">
      <c r="A563" s="2" t="s">
        <v>326</v>
      </c>
      <c r="B563" s="2" t="s">
        <v>98</v>
      </c>
      <c r="C563" s="3">
        <v>11</v>
      </c>
      <c r="D563" s="4"/>
      <c r="E563" s="16">
        <v>11</v>
      </c>
      <c r="F563" s="17" t="e">
        <f>SUMIF(Лист1!B:B,B563,Лист1!#REF!)</f>
        <v>#REF!</v>
      </c>
      <c r="G563" s="1">
        <f t="shared" si="16"/>
        <v>284</v>
      </c>
      <c r="H563" s="1" t="e">
        <f t="shared" si="17"/>
        <v>#REF!</v>
      </c>
    </row>
    <row r="564" spans="1:8" ht="22.5" x14ac:dyDescent="0.2">
      <c r="A564" s="2" t="s">
        <v>326</v>
      </c>
      <c r="B564" s="2" t="s">
        <v>99</v>
      </c>
      <c r="C564" s="3">
        <v>2</v>
      </c>
      <c r="D564" s="4"/>
      <c r="E564" s="16">
        <v>2</v>
      </c>
      <c r="F564" s="17" t="e">
        <f>SUMIF(Лист1!B:B,B564,Лист1!#REF!)</f>
        <v>#REF!</v>
      </c>
      <c r="G564" s="1">
        <f t="shared" si="16"/>
        <v>89</v>
      </c>
      <c r="H564" s="1" t="e">
        <f t="shared" si="17"/>
        <v>#REF!</v>
      </c>
    </row>
    <row r="565" spans="1:8" ht="22.5" x14ac:dyDescent="0.2">
      <c r="A565" s="2" t="s">
        <v>326</v>
      </c>
      <c r="B565" s="2" t="s">
        <v>100</v>
      </c>
      <c r="C565" s="3">
        <v>4</v>
      </c>
      <c r="D565" s="4"/>
      <c r="E565" s="16">
        <v>4</v>
      </c>
      <c r="F565" s="17" t="e">
        <f>SUMIF(Лист1!B:B,B565,Лист1!#REF!)</f>
        <v>#REF!</v>
      </c>
      <c r="G565" s="1">
        <f t="shared" si="16"/>
        <v>58</v>
      </c>
      <c r="H565" s="1" t="e">
        <f t="shared" si="17"/>
        <v>#REF!</v>
      </c>
    </row>
    <row r="566" spans="1:8" ht="22.5" x14ac:dyDescent="0.2">
      <c r="A566" s="2" t="s">
        <v>326</v>
      </c>
      <c r="B566" s="2" t="s">
        <v>101</v>
      </c>
      <c r="C566" s="3">
        <v>4</v>
      </c>
      <c r="D566" s="3">
        <v>1</v>
      </c>
      <c r="E566" s="16">
        <v>3</v>
      </c>
      <c r="F566" s="17" t="e">
        <f>SUMIF(Лист1!B:B,B566,Лист1!#REF!)</f>
        <v>#REF!</v>
      </c>
      <c r="G566" s="1">
        <f t="shared" si="16"/>
        <v>151</v>
      </c>
      <c r="H566" s="1" t="e">
        <f t="shared" si="17"/>
        <v>#REF!</v>
      </c>
    </row>
    <row r="567" spans="1:8" ht="22.5" x14ac:dyDescent="0.2">
      <c r="A567" s="2" t="s">
        <v>326</v>
      </c>
      <c r="B567" s="2" t="s">
        <v>166</v>
      </c>
      <c r="C567" s="4"/>
      <c r="D567" s="4"/>
      <c r="E567" s="16"/>
      <c r="F567" s="17" t="e">
        <f>SUMIF(Лист1!B:B,B567,Лист1!#REF!)</f>
        <v>#REF!</v>
      </c>
      <c r="G567" s="1">
        <f t="shared" si="16"/>
        <v>7</v>
      </c>
      <c r="H567" s="1" t="e">
        <f t="shared" si="17"/>
        <v>#REF!</v>
      </c>
    </row>
    <row r="568" spans="1:8" ht="22.5" x14ac:dyDescent="0.2">
      <c r="A568" s="2" t="s">
        <v>326</v>
      </c>
      <c r="B568" s="2" t="s">
        <v>167</v>
      </c>
      <c r="C568" s="3">
        <v>1</v>
      </c>
      <c r="D568" s="4"/>
      <c r="E568" s="16">
        <v>1</v>
      </c>
      <c r="F568" s="17" t="e">
        <f>SUMIF(Лист1!B:B,B568,Лист1!#REF!)</f>
        <v>#REF!</v>
      </c>
      <c r="G568" s="1">
        <f t="shared" si="16"/>
        <v>19</v>
      </c>
      <c r="H568" s="1" t="e">
        <f t="shared" si="17"/>
        <v>#REF!</v>
      </c>
    </row>
    <row r="569" spans="1:8" ht="22.5" x14ac:dyDescent="0.2">
      <c r="A569" s="2" t="s">
        <v>326</v>
      </c>
      <c r="B569" s="2" t="s">
        <v>14</v>
      </c>
      <c r="C569" s="3">
        <v>1</v>
      </c>
      <c r="D569" s="4"/>
      <c r="E569" s="16">
        <v>1</v>
      </c>
      <c r="F569" s="17" t="e">
        <f>SUMIF(Лист1!B:B,B569,Лист1!#REF!)</f>
        <v>#REF!</v>
      </c>
      <c r="G569" s="1">
        <f t="shared" si="16"/>
        <v>5</v>
      </c>
      <c r="H569" s="1" t="e">
        <f t="shared" si="17"/>
        <v>#REF!</v>
      </c>
    </row>
    <row r="570" spans="1:8" ht="22.5" x14ac:dyDescent="0.2">
      <c r="A570" s="2" t="s">
        <v>326</v>
      </c>
      <c r="B570" s="2" t="s">
        <v>183</v>
      </c>
      <c r="C570" s="3">
        <v>1</v>
      </c>
      <c r="D570" s="4"/>
      <c r="E570" s="16">
        <v>1</v>
      </c>
      <c r="F570" s="17" t="e">
        <f>SUMIF(Лист1!B:B,B570,Лист1!#REF!)</f>
        <v>#REF!</v>
      </c>
      <c r="G570" s="1">
        <f t="shared" si="16"/>
        <v>53</v>
      </c>
      <c r="H570" s="1" t="e">
        <f t="shared" si="17"/>
        <v>#REF!</v>
      </c>
    </row>
    <row r="571" spans="1:8" ht="22.5" x14ac:dyDescent="0.2">
      <c r="A571" s="2" t="s">
        <v>326</v>
      </c>
      <c r="B571" s="2" t="s">
        <v>103</v>
      </c>
      <c r="C571" s="3">
        <v>5</v>
      </c>
      <c r="D571" s="4"/>
      <c r="E571" s="16">
        <v>5</v>
      </c>
      <c r="F571" s="17" t="e">
        <f>SUMIF(Лист1!B:B,B571,Лист1!#REF!)</f>
        <v>#REF!</v>
      </c>
      <c r="G571" s="1">
        <f t="shared" si="16"/>
        <v>54</v>
      </c>
      <c r="H571" s="1" t="e">
        <f t="shared" si="17"/>
        <v>#REF!</v>
      </c>
    </row>
    <row r="572" spans="1:8" ht="22.5" x14ac:dyDescent="0.2">
      <c r="A572" s="2" t="s">
        <v>326</v>
      </c>
      <c r="B572" s="2" t="s">
        <v>118</v>
      </c>
      <c r="C572" s="3">
        <v>3</v>
      </c>
      <c r="D572" s="4"/>
      <c r="E572" s="16">
        <v>3</v>
      </c>
      <c r="F572" s="17" t="e">
        <f>SUMIF(Лист1!B:B,B572,Лист1!#REF!)</f>
        <v>#REF!</v>
      </c>
      <c r="G572" s="1">
        <f t="shared" si="16"/>
        <v>29</v>
      </c>
      <c r="H572" s="1" t="e">
        <f t="shared" si="17"/>
        <v>#REF!</v>
      </c>
    </row>
    <row r="573" spans="1:8" ht="22.5" x14ac:dyDescent="0.2">
      <c r="A573" s="2" t="s">
        <v>326</v>
      </c>
      <c r="B573" s="2" t="s">
        <v>83</v>
      </c>
      <c r="C573" s="3">
        <v>2</v>
      </c>
      <c r="D573" s="4"/>
      <c r="E573" s="16">
        <v>2</v>
      </c>
      <c r="F573" s="17" t="e">
        <f>SUMIF(Лист1!B:B,B573,Лист1!#REF!)</f>
        <v>#REF!</v>
      </c>
      <c r="G573" s="1">
        <f t="shared" si="16"/>
        <v>23</v>
      </c>
      <c r="H573" s="1" t="e">
        <f t="shared" si="17"/>
        <v>#REF!</v>
      </c>
    </row>
    <row r="574" spans="1:8" ht="22.5" x14ac:dyDescent="0.2">
      <c r="A574" s="2" t="s">
        <v>326</v>
      </c>
      <c r="B574" s="2" t="s">
        <v>171</v>
      </c>
      <c r="C574" s="4"/>
      <c r="D574" s="4"/>
      <c r="E574" s="16"/>
      <c r="F574" s="17" t="e">
        <f>SUMIF(Лист1!B:B,B574,Лист1!#REF!)</f>
        <v>#REF!</v>
      </c>
      <c r="G574" s="1">
        <f t="shared" si="16"/>
        <v>7</v>
      </c>
      <c r="H574" s="1" t="e">
        <f t="shared" si="17"/>
        <v>#REF!</v>
      </c>
    </row>
    <row r="575" spans="1:8" ht="22.5" x14ac:dyDescent="0.2">
      <c r="A575" s="2" t="s">
        <v>326</v>
      </c>
      <c r="B575" s="2" t="s">
        <v>6</v>
      </c>
      <c r="C575" s="3">
        <v>1</v>
      </c>
      <c r="D575" s="4"/>
      <c r="E575" s="16">
        <v>1</v>
      </c>
      <c r="F575" s="17" t="e">
        <f>SUMIF(Лист1!B:B,B575,Лист1!#REF!)</f>
        <v>#REF!</v>
      </c>
      <c r="G575" s="1">
        <f t="shared" si="16"/>
        <v>13</v>
      </c>
      <c r="H575" s="1" t="e">
        <f t="shared" si="17"/>
        <v>#REF!</v>
      </c>
    </row>
    <row r="576" spans="1:8" ht="22.5" x14ac:dyDescent="0.2">
      <c r="A576" s="2" t="s">
        <v>326</v>
      </c>
      <c r="B576" s="2" t="s">
        <v>195</v>
      </c>
      <c r="C576" s="3">
        <v>6</v>
      </c>
      <c r="D576" s="3">
        <v>4</v>
      </c>
      <c r="E576" s="16">
        <v>2</v>
      </c>
      <c r="F576" s="17" t="e">
        <f>SUMIF(Лист1!B:B,B576,Лист1!#REF!)</f>
        <v>#REF!</v>
      </c>
      <c r="G576" s="1">
        <f t="shared" si="16"/>
        <v>204</v>
      </c>
      <c r="H576" s="1" t="e">
        <f t="shared" si="17"/>
        <v>#REF!</v>
      </c>
    </row>
    <row r="577" spans="1:8" ht="22.5" x14ac:dyDescent="0.2">
      <c r="A577" s="2" t="s">
        <v>326</v>
      </c>
      <c r="B577" s="2" t="s">
        <v>192</v>
      </c>
      <c r="C577" s="3">
        <v>3</v>
      </c>
      <c r="D577" s="4"/>
      <c r="E577" s="16">
        <v>3</v>
      </c>
      <c r="F577" s="17" t="e">
        <f>SUMIF(Лист1!B:B,B577,Лист1!#REF!)</f>
        <v>#REF!</v>
      </c>
      <c r="G577" s="1">
        <f t="shared" si="16"/>
        <v>57</v>
      </c>
      <c r="H577" s="1" t="e">
        <f t="shared" si="17"/>
        <v>#REF!</v>
      </c>
    </row>
    <row r="578" spans="1:8" ht="22.5" x14ac:dyDescent="0.2">
      <c r="A578" s="2" t="s">
        <v>326</v>
      </c>
      <c r="B578" s="2" t="s">
        <v>245</v>
      </c>
      <c r="C578" s="4"/>
      <c r="D578" s="4"/>
      <c r="E578" s="16"/>
      <c r="F578" s="17" t="e">
        <f>SUMIF(Лист1!B:B,B578,Лист1!#REF!)</f>
        <v>#REF!</v>
      </c>
      <c r="G578" s="1">
        <f t="shared" si="16"/>
        <v>171</v>
      </c>
      <c r="H578" s="1" t="e">
        <f t="shared" si="17"/>
        <v>#REF!</v>
      </c>
    </row>
    <row r="579" spans="1:8" ht="22.5" x14ac:dyDescent="0.2">
      <c r="A579" s="2" t="s">
        <v>326</v>
      </c>
      <c r="B579" s="2" t="s">
        <v>244</v>
      </c>
      <c r="C579" s="3">
        <v>3</v>
      </c>
      <c r="D579" s="4"/>
      <c r="E579" s="16">
        <v>3</v>
      </c>
      <c r="F579" s="17" t="e">
        <f>SUMIF(Лист1!B:B,B579,Лист1!#REF!)</f>
        <v>#REF!</v>
      </c>
      <c r="G579" s="1">
        <f t="shared" si="16"/>
        <v>23</v>
      </c>
      <c r="H579" s="1" t="e">
        <f t="shared" si="17"/>
        <v>#REF!</v>
      </c>
    </row>
    <row r="580" spans="1:8" ht="22.5" x14ac:dyDescent="0.2">
      <c r="A580" s="2" t="s">
        <v>326</v>
      </c>
      <c r="B580" s="2" t="s">
        <v>243</v>
      </c>
      <c r="C580" s="4"/>
      <c r="D580" s="4"/>
      <c r="E580" s="16"/>
      <c r="F580" s="17" t="e">
        <f>SUMIF(Лист1!B:B,B580,Лист1!#REF!)</f>
        <v>#REF!</v>
      </c>
      <c r="G580" s="1">
        <f t="shared" ref="G580:G643" si="18">SUMIF(B:B,B580,E:E)</f>
        <v>102</v>
      </c>
      <c r="H580" s="1" t="e">
        <f t="shared" si="17"/>
        <v>#REF!</v>
      </c>
    </row>
    <row r="581" spans="1:8" ht="22.5" x14ac:dyDescent="0.2">
      <c r="A581" s="2" t="s">
        <v>326</v>
      </c>
      <c r="B581" s="2" t="s">
        <v>250</v>
      </c>
      <c r="C581" s="3">
        <v>15</v>
      </c>
      <c r="D581" s="4"/>
      <c r="E581" s="16">
        <v>15</v>
      </c>
      <c r="F581" s="17" t="e">
        <f>SUMIF(Лист1!B:B,B581,Лист1!#REF!)</f>
        <v>#REF!</v>
      </c>
      <c r="G581" s="1">
        <f t="shared" si="18"/>
        <v>237</v>
      </c>
      <c r="H581" s="1" t="e">
        <f t="shared" si="17"/>
        <v>#REF!</v>
      </c>
    </row>
    <row r="582" spans="1:8" ht="22.5" x14ac:dyDescent="0.2">
      <c r="A582" s="2" t="s">
        <v>326</v>
      </c>
      <c r="B582" s="2" t="s">
        <v>247</v>
      </c>
      <c r="C582" s="3">
        <v>8</v>
      </c>
      <c r="D582" s="4"/>
      <c r="E582" s="16">
        <v>8</v>
      </c>
      <c r="F582" s="17" t="e">
        <f>SUMIF(Лист1!B:B,B582,Лист1!#REF!)</f>
        <v>#REF!</v>
      </c>
      <c r="G582" s="1">
        <f t="shared" si="18"/>
        <v>103</v>
      </c>
      <c r="H582" s="1" t="e">
        <f t="shared" si="17"/>
        <v>#REF!</v>
      </c>
    </row>
    <row r="583" spans="1:8" ht="22.5" x14ac:dyDescent="0.2">
      <c r="A583" s="2" t="s">
        <v>326</v>
      </c>
      <c r="B583" s="2" t="s">
        <v>242</v>
      </c>
      <c r="C583" s="4"/>
      <c r="D583" s="4"/>
      <c r="E583" s="16"/>
      <c r="F583" s="17" t="e">
        <f>SUMIF(Лист1!B:B,B583,Лист1!#REF!)</f>
        <v>#REF!</v>
      </c>
      <c r="G583" s="1">
        <f t="shared" si="18"/>
        <v>33</v>
      </c>
      <c r="H583" s="1" t="e">
        <f t="shared" si="17"/>
        <v>#REF!</v>
      </c>
    </row>
    <row r="584" spans="1:8" ht="22.5" x14ac:dyDescent="0.2">
      <c r="A584" s="2" t="s">
        <v>326</v>
      </c>
      <c r="B584" s="2" t="s">
        <v>253</v>
      </c>
      <c r="C584" s="3">
        <v>2</v>
      </c>
      <c r="D584" s="4"/>
      <c r="E584" s="16">
        <v>2</v>
      </c>
      <c r="F584" s="17" t="e">
        <f>SUMIF(Лист1!B:B,B584,Лист1!#REF!)</f>
        <v>#REF!</v>
      </c>
      <c r="G584" s="1">
        <f t="shared" si="18"/>
        <v>29</v>
      </c>
      <c r="H584" s="1" t="e">
        <f t="shared" si="17"/>
        <v>#REF!</v>
      </c>
    </row>
    <row r="585" spans="1:8" ht="22.5" x14ac:dyDescent="0.2">
      <c r="A585" s="2" t="s">
        <v>326</v>
      </c>
      <c r="B585" s="2" t="s">
        <v>258</v>
      </c>
      <c r="C585" s="3">
        <v>2</v>
      </c>
      <c r="D585" s="4"/>
      <c r="E585" s="16">
        <v>2</v>
      </c>
      <c r="F585" s="17" t="e">
        <f>SUMIF(Лист1!B:B,B585,Лист1!#REF!)</f>
        <v>#REF!</v>
      </c>
      <c r="G585" s="1">
        <f t="shared" si="18"/>
        <v>172</v>
      </c>
      <c r="H585" s="1" t="e">
        <f t="shared" si="17"/>
        <v>#REF!</v>
      </c>
    </row>
    <row r="586" spans="1:8" ht="22.5" x14ac:dyDescent="0.2">
      <c r="A586" s="2" t="s">
        <v>326</v>
      </c>
      <c r="B586" s="2" t="s">
        <v>256</v>
      </c>
      <c r="C586" s="3">
        <v>8</v>
      </c>
      <c r="D586" s="4"/>
      <c r="E586" s="16">
        <v>8</v>
      </c>
      <c r="F586" s="17" t="e">
        <f>SUMIF(Лист1!B:B,B586,Лист1!#REF!)</f>
        <v>#REF!</v>
      </c>
      <c r="G586" s="1">
        <f t="shared" si="18"/>
        <v>41</v>
      </c>
      <c r="H586" s="1" t="e">
        <f t="shared" ref="H586:H649" si="19">F586-G586</f>
        <v>#REF!</v>
      </c>
    </row>
    <row r="587" spans="1:8" ht="22.5" x14ac:dyDescent="0.2">
      <c r="A587" s="2" t="s">
        <v>326</v>
      </c>
      <c r="B587" s="2" t="s">
        <v>209</v>
      </c>
      <c r="C587" s="3">
        <v>356</v>
      </c>
      <c r="D587" s="3">
        <v>81</v>
      </c>
      <c r="E587" s="16">
        <v>275</v>
      </c>
      <c r="F587" s="17" t="e">
        <f>SUMIF(Лист1!B:B,B587,Лист1!#REF!)</f>
        <v>#REF!</v>
      </c>
      <c r="G587" s="1">
        <f t="shared" si="18"/>
        <v>5127</v>
      </c>
      <c r="H587" s="1" t="e">
        <f t="shared" si="19"/>
        <v>#REF!</v>
      </c>
    </row>
    <row r="588" spans="1:8" ht="22.5" x14ac:dyDescent="0.2">
      <c r="A588" s="2" t="s">
        <v>326</v>
      </c>
      <c r="B588" s="2" t="s">
        <v>236</v>
      </c>
      <c r="C588" s="3">
        <v>8</v>
      </c>
      <c r="D588" s="3">
        <v>8</v>
      </c>
      <c r="E588" s="16"/>
      <c r="F588" s="17" t="e">
        <f>SUMIF(Лист1!B:B,B588,Лист1!#REF!)</f>
        <v>#REF!</v>
      </c>
      <c r="G588" s="1">
        <f t="shared" si="18"/>
        <v>2815</v>
      </c>
      <c r="H588" s="1" t="e">
        <f t="shared" si="19"/>
        <v>#REF!</v>
      </c>
    </row>
    <row r="589" spans="1:8" ht="22.5" x14ac:dyDescent="0.2">
      <c r="A589" s="2" t="s">
        <v>326</v>
      </c>
      <c r="B589" s="2" t="s">
        <v>212</v>
      </c>
      <c r="C589" s="3">
        <v>1</v>
      </c>
      <c r="D589" s="4"/>
      <c r="E589" s="16">
        <v>1</v>
      </c>
      <c r="F589" s="17" t="e">
        <f>SUMIF(Лист1!B:B,B589,Лист1!#REF!)</f>
        <v>#REF!</v>
      </c>
      <c r="G589" s="1">
        <f t="shared" si="18"/>
        <v>6</v>
      </c>
      <c r="H589" s="1" t="e">
        <f t="shared" si="19"/>
        <v>#REF!</v>
      </c>
    </row>
    <row r="590" spans="1:8" ht="22.5" x14ac:dyDescent="0.2">
      <c r="A590" s="2" t="s">
        <v>326</v>
      </c>
      <c r="B590" s="2" t="s">
        <v>215</v>
      </c>
      <c r="C590" s="3">
        <v>9</v>
      </c>
      <c r="D590" s="4"/>
      <c r="E590" s="16">
        <v>9</v>
      </c>
      <c r="F590" s="17" t="e">
        <f>SUMIF(Лист1!B:B,B590,Лист1!#REF!)</f>
        <v>#REF!</v>
      </c>
      <c r="G590" s="1">
        <f t="shared" si="18"/>
        <v>295</v>
      </c>
      <c r="H590" s="1" t="e">
        <f t="shared" si="19"/>
        <v>#REF!</v>
      </c>
    </row>
    <row r="591" spans="1:8" ht="22.5" x14ac:dyDescent="0.2">
      <c r="A591" s="2" t="s">
        <v>326</v>
      </c>
      <c r="B591" s="2" t="s">
        <v>218</v>
      </c>
      <c r="C591" s="3">
        <v>149</v>
      </c>
      <c r="D591" s="3">
        <v>17</v>
      </c>
      <c r="E591" s="16">
        <v>132</v>
      </c>
      <c r="F591" s="17" t="e">
        <f>SUMIF(Лист1!B:B,B591,Лист1!#REF!)</f>
        <v>#REF!</v>
      </c>
      <c r="G591" s="1">
        <f t="shared" si="18"/>
        <v>2910</v>
      </c>
      <c r="H591" s="1" t="e">
        <f t="shared" si="19"/>
        <v>#REF!</v>
      </c>
    </row>
    <row r="592" spans="1:8" ht="22.5" x14ac:dyDescent="0.2">
      <c r="A592" s="2" t="s">
        <v>326</v>
      </c>
      <c r="B592" s="2" t="s">
        <v>221</v>
      </c>
      <c r="C592" s="3">
        <v>2</v>
      </c>
      <c r="D592" s="4"/>
      <c r="E592" s="16">
        <v>2</v>
      </c>
      <c r="F592" s="17" t="e">
        <f>SUMIF(Лист1!B:B,B592,Лист1!#REF!)</f>
        <v>#REF!</v>
      </c>
      <c r="G592" s="1">
        <f t="shared" si="18"/>
        <v>168</v>
      </c>
      <c r="H592" s="1" t="e">
        <f t="shared" si="19"/>
        <v>#REF!</v>
      </c>
    </row>
    <row r="593" spans="1:8" ht="22.5" x14ac:dyDescent="0.2">
      <c r="A593" s="2" t="s">
        <v>326</v>
      </c>
      <c r="B593" s="2" t="s">
        <v>205</v>
      </c>
      <c r="C593" s="3">
        <v>9</v>
      </c>
      <c r="D593" s="4"/>
      <c r="E593" s="16">
        <v>9</v>
      </c>
      <c r="F593" s="17" t="e">
        <f>SUMIF(Лист1!B:B,B593,Лист1!#REF!)</f>
        <v>#REF!</v>
      </c>
      <c r="G593" s="1">
        <f t="shared" si="18"/>
        <v>278</v>
      </c>
      <c r="H593" s="1" t="e">
        <f t="shared" si="19"/>
        <v>#REF!</v>
      </c>
    </row>
    <row r="594" spans="1:8" ht="22.5" x14ac:dyDescent="0.2">
      <c r="A594" s="2" t="s">
        <v>326</v>
      </c>
      <c r="B594" s="2" t="s">
        <v>230</v>
      </c>
      <c r="C594" s="3">
        <v>70</v>
      </c>
      <c r="D594" s="3">
        <v>24</v>
      </c>
      <c r="E594" s="16">
        <v>46</v>
      </c>
      <c r="F594" s="17" t="e">
        <f>SUMIF(Лист1!B:B,B594,Лист1!#REF!)</f>
        <v>#REF!</v>
      </c>
      <c r="G594" s="1">
        <f t="shared" si="18"/>
        <v>624</v>
      </c>
      <c r="H594" s="1" t="e">
        <f t="shared" si="19"/>
        <v>#REF!</v>
      </c>
    </row>
    <row r="595" spans="1:8" ht="22.5" x14ac:dyDescent="0.2">
      <c r="A595" s="2" t="s">
        <v>326</v>
      </c>
      <c r="B595" s="2" t="s">
        <v>233</v>
      </c>
      <c r="C595" s="3">
        <v>43</v>
      </c>
      <c r="D595" s="4"/>
      <c r="E595" s="16">
        <v>43</v>
      </c>
      <c r="F595" s="17" t="e">
        <f>SUMIF(Лист1!B:B,B595,Лист1!#REF!)</f>
        <v>#REF!</v>
      </c>
      <c r="G595" s="1">
        <f t="shared" si="18"/>
        <v>935</v>
      </c>
      <c r="H595" s="1" t="e">
        <f t="shared" si="19"/>
        <v>#REF!</v>
      </c>
    </row>
    <row r="596" spans="1:8" ht="22.5" x14ac:dyDescent="0.2">
      <c r="A596" s="2" t="s">
        <v>326</v>
      </c>
      <c r="B596" s="2" t="s">
        <v>197</v>
      </c>
      <c r="C596" s="3">
        <v>2</v>
      </c>
      <c r="D596" s="4"/>
      <c r="E596" s="16">
        <v>2</v>
      </c>
      <c r="F596" s="17" t="e">
        <f>SUMIF(Лист1!B:B,B596,Лист1!#REF!)</f>
        <v>#REF!</v>
      </c>
      <c r="G596" s="1">
        <f t="shared" si="18"/>
        <v>81</v>
      </c>
      <c r="H596" s="1" t="e">
        <f t="shared" si="19"/>
        <v>#REF!</v>
      </c>
    </row>
    <row r="597" spans="1:8" ht="22.5" x14ac:dyDescent="0.2">
      <c r="A597" s="2" t="s">
        <v>326</v>
      </c>
      <c r="B597" s="2" t="s">
        <v>174</v>
      </c>
      <c r="C597" s="3">
        <v>14</v>
      </c>
      <c r="D597" s="4"/>
      <c r="E597" s="16">
        <v>14</v>
      </c>
      <c r="F597" s="17" t="e">
        <f>SUMIF(Лист1!B:B,B597,Лист1!#REF!)</f>
        <v>#REF!</v>
      </c>
      <c r="G597" s="1">
        <f t="shared" si="18"/>
        <v>424</v>
      </c>
      <c r="H597" s="1" t="e">
        <f t="shared" si="19"/>
        <v>#REF!</v>
      </c>
    </row>
    <row r="598" spans="1:8" ht="22.5" x14ac:dyDescent="0.2">
      <c r="A598" s="2" t="s">
        <v>326</v>
      </c>
      <c r="B598" s="2" t="s">
        <v>260</v>
      </c>
      <c r="C598" s="3">
        <v>1</v>
      </c>
      <c r="D598" s="4"/>
      <c r="E598" s="16">
        <v>1</v>
      </c>
      <c r="F598" s="17" t="e">
        <f>SUMIF(Лист1!B:B,B598,Лист1!#REF!)</f>
        <v>#REF!</v>
      </c>
      <c r="G598" s="1">
        <f t="shared" si="18"/>
        <v>31</v>
      </c>
      <c r="H598" s="1" t="e">
        <f t="shared" si="19"/>
        <v>#REF!</v>
      </c>
    </row>
    <row r="599" spans="1:8" ht="22.5" x14ac:dyDescent="0.2">
      <c r="A599" s="2" t="s">
        <v>326</v>
      </c>
      <c r="B599" s="2" t="s">
        <v>201</v>
      </c>
      <c r="C599" s="3">
        <v>69</v>
      </c>
      <c r="D599" s="4"/>
      <c r="E599" s="16">
        <v>69</v>
      </c>
      <c r="F599" s="17" t="e">
        <f>SUMIF(Лист1!B:B,B599,Лист1!#REF!)</f>
        <v>#REF!</v>
      </c>
      <c r="G599" s="1">
        <f t="shared" si="18"/>
        <v>168</v>
      </c>
      <c r="H599" s="1" t="e">
        <f t="shared" si="19"/>
        <v>#REF!</v>
      </c>
    </row>
    <row r="600" spans="1:8" ht="22.5" x14ac:dyDescent="0.2">
      <c r="A600" s="2" t="s">
        <v>326</v>
      </c>
      <c r="B600" s="2" t="s">
        <v>106</v>
      </c>
      <c r="C600" s="3">
        <v>10</v>
      </c>
      <c r="D600" s="4"/>
      <c r="E600" s="16">
        <v>10</v>
      </c>
      <c r="F600" s="17" t="e">
        <f>SUMIF(Лист1!B:B,B600,Лист1!#REF!)</f>
        <v>#REF!</v>
      </c>
      <c r="G600" s="1">
        <f t="shared" si="18"/>
        <v>332</v>
      </c>
      <c r="H600" s="1" t="e">
        <f t="shared" si="19"/>
        <v>#REF!</v>
      </c>
    </row>
    <row r="601" spans="1:8" ht="22.5" x14ac:dyDescent="0.2">
      <c r="A601" s="2" t="s">
        <v>326</v>
      </c>
      <c r="B601" s="2" t="s">
        <v>177</v>
      </c>
      <c r="C601" s="4"/>
      <c r="D601" s="4"/>
      <c r="E601" s="16"/>
      <c r="F601" s="17" t="e">
        <f>SUMIF(Лист1!B:B,B601,Лист1!#REF!)</f>
        <v>#REF!</v>
      </c>
      <c r="G601" s="1">
        <f t="shared" si="18"/>
        <v>210</v>
      </c>
      <c r="H601" s="1" t="e">
        <f t="shared" si="19"/>
        <v>#REF!</v>
      </c>
    </row>
    <row r="602" spans="1:8" ht="22.5" x14ac:dyDescent="0.2">
      <c r="A602" s="2" t="s">
        <v>326</v>
      </c>
      <c r="B602" s="2" t="s">
        <v>109</v>
      </c>
      <c r="C602" s="4"/>
      <c r="D602" s="4"/>
      <c r="E602" s="16"/>
      <c r="F602" s="17" t="e">
        <f>SUMIF(Лист1!B:B,B602,Лист1!#REF!)</f>
        <v>#REF!</v>
      </c>
      <c r="G602" s="1">
        <f t="shared" si="18"/>
        <v>400</v>
      </c>
      <c r="H602" s="1" t="e">
        <f t="shared" si="19"/>
        <v>#REF!</v>
      </c>
    </row>
    <row r="603" spans="1:8" ht="22.5" x14ac:dyDescent="0.2">
      <c r="A603" s="2" t="s">
        <v>326</v>
      </c>
      <c r="B603" s="2" t="s">
        <v>131</v>
      </c>
      <c r="C603" s="3">
        <v>7</v>
      </c>
      <c r="D603" s="4"/>
      <c r="E603" s="16">
        <v>7</v>
      </c>
      <c r="F603" s="17" t="e">
        <f>SUMIF(Лист1!B:B,B603,Лист1!#REF!)</f>
        <v>#REF!</v>
      </c>
      <c r="G603" s="1">
        <f t="shared" si="18"/>
        <v>154</v>
      </c>
      <c r="H603" s="1" t="e">
        <f t="shared" si="19"/>
        <v>#REF!</v>
      </c>
    </row>
    <row r="604" spans="1:8" ht="22.5" x14ac:dyDescent="0.2">
      <c r="A604" s="2" t="s">
        <v>326</v>
      </c>
      <c r="B604" s="2" t="s">
        <v>112</v>
      </c>
      <c r="C604" s="4"/>
      <c r="D604" s="4"/>
      <c r="E604" s="16"/>
      <c r="F604" s="17" t="e">
        <f>SUMIF(Лист1!B:B,B604,Лист1!#REF!)</f>
        <v>#REF!</v>
      </c>
      <c r="G604" s="1">
        <f t="shared" si="18"/>
        <v>219</v>
      </c>
      <c r="H604" s="1" t="e">
        <f t="shared" si="19"/>
        <v>#REF!</v>
      </c>
    </row>
    <row r="605" spans="1:8" ht="22.5" x14ac:dyDescent="0.2">
      <c r="A605" s="2" t="s">
        <v>326</v>
      </c>
      <c r="B605" s="2" t="s">
        <v>180</v>
      </c>
      <c r="C605" s="4"/>
      <c r="D605" s="4"/>
      <c r="E605" s="16"/>
      <c r="F605" s="17" t="e">
        <f>SUMIF(Лист1!B:B,B605,Лист1!#REF!)</f>
        <v>#REF!</v>
      </c>
      <c r="G605" s="1">
        <f t="shared" si="18"/>
        <v>112</v>
      </c>
      <c r="H605" s="1" t="e">
        <f t="shared" si="19"/>
        <v>#REF!</v>
      </c>
    </row>
    <row r="606" spans="1:8" ht="22.5" x14ac:dyDescent="0.2">
      <c r="A606" s="2" t="s">
        <v>326</v>
      </c>
      <c r="B606" s="2" t="s">
        <v>115</v>
      </c>
      <c r="C606" s="4"/>
      <c r="D606" s="4"/>
      <c r="E606" s="16"/>
      <c r="F606" s="17" t="e">
        <f>SUMIF(Лист1!B:B,B606,Лист1!#REF!)</f>
        <v>#REF!</v>
      </c>
      <c r="G606" s="1">
        <f t="shared" si="18"/>
        <v>394</v>
      </c>
      <c r="H606" s="1" t="e">
        <f t="shared" si="19"/>
        <v>#REF!</v>
      </c>
    </row>
    <row r="607" spans="1:8" ht="22.5" x14ac:dyDescent="0.2">
      <c r="A607" s="2" t="s">
        <v>326</v>
      </c>
      <c r="B607" s="2" t="s">
        <v>134</v>
      </c>
      <c r="C607" s="4"/>
      <c r="D607" s="4"/>
      <c r="E607" s="16"/>
      <c r="F607" s="17" t="e">
        <f>SUMIF(Лист1!B:B,B607,Лист1!#REF!)</f>
        <v>#REF!</v>
      </c>
      <c r="G607" s="1">
        <f t="shared" si="18"/>
        <v>105</v>
      </c>
      <c r="H607" s="1" t="e">
        <f t="shared" si="19"/>
        <v>#REF!</v>
      </c>
    </row>
    <row r="608" spans="1:8" ht="22.5" x14ac:dyDescent="0.2">
      <c r="A608" s="2" t="s">
        <v>326</v>
      </c>
      <c r="B608" s="2" t="s">
        <v>297</v>
      </c>
      <c r="C608" s="3">
        <v>1</v>
      </c>
      <c r="D608" s="4"/>
      <c r="E608" s="16">
        <v>1</v>
      </c>
      <c r="F608" s="17" t="e">
        <f>SUMIF(Лист1!B:B,B608,Лист1!#REF!)</f>
        <v>#REF!</v>
      </c>
      <c r="G608" s="1">
        <f t="shared" si="18"/>
        <v>5</v>
      </c>
      <c r="H608" s="1" t="e">
        <f t="shared" si="19"/>
        <v>#REF!</v>
      </c>
    </row>
    <row r="609" spans="1:8" ht="22.5" x14ac:dyDescent="0.2">
      <c r="A609" s="2" t="s">
        <v>326</v>
      </c>
      <c r="B609" s="2" t="s">
        <v>67</v>
      </c>
      <c r="C609" s="3">
        <v>5</v>
      </c>
      <c r="D609" s="3">
        <v>5</v>
      </c>
      <c r="E609" s="16"/>
      <c r="F609" s="17" t="e">
        <f>SUMIF(Лист1!B:B,B609,Лист1!#REF!)</f>
        <v>#REF!</v>
      </c>
      <c r="G609" s="1">
        <f t="shared" si="18"/>
        <v>54</v>
      </c>
      <c r="H609" s="1" t="e">
        <f t="shared" si="19"/>
        <v>#REF!</v>
      </c>
    </row>
    <row r="610" spans="1:8" ht="22.5" x14ac:dyDescent="0.2">
      <c r="A610" s="2" t="s">
        <v>326</v>
      </c>
      <c r="B610" s="2" t="s">
        <v>70</v>
      </c>
      <c r="C610" s="3">
        <v>1</v>
      </c>
      <c r="D610" s="4"/>
      <c r="E610" s="16">
        <v>1</v>
      </c>
      <c r="F610" s="17" t="e">
        <f>SUMIF(Лист1!B:B,B610,Лист1!#REF!)</f>
        <v>#REF!</v>
      </c>
      <c r="G610" s="1">
        <f t="shared" si="18"/>
        <v>4</v>
      </c>
      <c r="H610" s="1" t="e">
        <f t="shared" si="19"/>
        <v>#REF!</v>
      </c>
    </row>
    <row r="611" spans="1:8" ht="33.75" x14ac:dyDescent="0.2">
      <c r="A611" s="2" t="s">
        <v>327</v>
      </c>
      <c r="B611" s="2" t="s">
        <v>11</v>
      </c>
      <c r="C611" s="4"/>
      <c r="D611" s="4"/>
      <c r="E611" s="16"/>
      <c r="F611" s="17" t="e">
        <f>SUMIF(Лист1!B:B,B611,Лист1!#REF!)</f>
        <v>#REF!</v>
      </c>
      <c r="G611" s="1">
        <f t="shared" si="18"/>
        <v>0</v>
      </c>
      <c r="H611" s="1" t="e">
        <f t="shared" si="19"/>
        <v>#REF!</v>
      </c>
    </row>
    <row r="612" spans="1:8" ht="33.75" x14ac:dyDescent="0.2">
      <c r="A612" s="2" t="s">
        <v>327</v>
      </c>
      <c r="B612" s="2" t="s">
        <v>331</v>
      </c>
      <c r="C612" s="3">
        <v>59</v>
      </c>
      <c r="D612" s="3">
        <v>20</v>
      </c>
      <c r="E612" s="16">
        <v>39</v>
      </c>
      <c r="F612" s="17" t="e">
        <f>SUMIF(Лист1!B:B,B612,Лист1!#REF!)</f>
        <v>#REF!</v>
      </c>
      <c r="G612" s="1">
        <f t="shared" si="18"/>
        <v>217</v>
      </c>
      <c r="H612" s="1" t="e">
        <f t="shared" si="19"/>
        <v>#REF!</v>
      </c>
    </row>
    <row r="613" spans="1:8" ht="33.75" x14ac:dyDescent="0.2">
      <c r="A613" s="2" t="s">
        <v>327</v>
      </c>
      <c r="B613" s="2" t="s">
        <v>332</v>
      </c>
      <c r="C613" s="3">
        <v>42</v>
      </c>
      <c r="D613" s="3">
        <v>2</v>
      </c>
      <c r="E613" s="16">
        <v>40</v>
      </c>
      <c r="F613" s="17" t="e">
        <f>SUMIF(Лист1!B:B,B613,Лист1!#REF!)</f>
        <v>#REF!</v>
      </c>
      <c r="G613" s="1">
        <f t="shared" si="18"/>
        <v>230</v>
      </c>
      <c r="H613" s="1" t="e">
        <f t="shared" si="19"/>
        <v>#REF!</v>
      </c>
    </row>
    <row r="614" spans="1:8" ht="33.75" x14ac:dyDescent="0.2">
      <c r="A614" s="2" t="s">
        <v>327</v>
      </c>
      <c r="B614" s="2" t="s">
        <v>333</v>
      </c>
      <c r="C614" s="3">
        <v>128</v>
      </c>
      <c r="D614" s="4"/>
      <c r="E614" s="16">
        <v>128</v>
      </c>
      <c r="F614" s="17" t="e">
        <f>SUMIF(Лист1!B:B,B614,Лист1!#REF!)</f>
        <v>#REF!</v>
      </c>
      <c r="G614" s="1">
        <f t="shared" si="18"/>
        <v>820</v>
      </c>
      <c r="H614" s="1" t="e">
        <f t="shared" si="19"/>
        <v>#REF!</v>
      </c>
    </row>
    <row r="615" spans="1:8" ht="33.75" x14ac:dyDescent="0.2">
      <c r="A615" s="2" t="s">
        <v>327</v>
      </c>
      <c r="B615" s="2" t="s">
        <v>334</v>
      </c>
      <c r="C615" s="3">
        <v>4</v>
      </c>
      <c r="D615" s="3">
        <v>4</v>
      </c>
      <c r="E615" s="16"/>
      <c r="F615" s="17" t="e">
        <f>SUMIF(Лист1!B:B,B615,Лист1!#REF!)</f>
        <v>#REF!</v>
      </c>
      <c r="G615" s="1">
        <f t="shared" si="18"/>
        <v>120</v>
      </c>
      <c r="H615" s="1" t="e">
        <f t="shared" si="19"/>
        <v>#REF!</v>
      </c>
    </row>
    <row r="616" spans="1:8" ht="33.75" x14ac:dyDescent="0.2">
      <c r="A616" s="2" t="s">
        <v>327</v>
      </c>
      <c r="B616" s="2" t="s">
        <v>335</v>
      </c>
      <c r="C616" s="3">
        <v>19</v>
      </c>
      <c r="D616" s="3">
        <v>19</v>
      </c>
      <c r="E616" s="16"/>
      <c r="F616" s="17" t="e">
        <f>SUMIF(Лист1!B:B,B616,Лист1!#REF!)</f>
        <v>#REF!</v>
      </c>
      <c r="G616" s="1">
        <f t="shared" si="18"/>
        <v>96</v>
      </c>
      <c r="H616" s="1" t="e">
        <f t="shared" si="19"/>
        <v>#REF!</v>
      </c>
    </row>
    <row r="617" spans="1:8" ht="33.75" x14ac:dyDescent="0.2">
      <c r="A617" s="2" t="s">
        <v>327</v>
      </c>
      <c r="B617" s="2" t="s">
        <v>336</v>
      </c>
      <c r="C617" s="3">
        <v>140</v>
      </c>
      <c r="D617" s="4"/>
      <c r="E617" s="16">
        <v>140</v>
      </c>
      <c r="F617" s="17" t="e">
        <f>SUMIF(Лист1!B:B,B617,Лист1!#REF!)</f>
        <v>#REF!</v>
      </c>
      <c r="G617" s="1">
        <f t="shared" si="18"/>
        <v>835</v>
      </c>
      <c r="H617" s="1" t="e">
        <f t="shared" si="19"/>
        <v>#REF!</v>
      </c>
    </row>
    <row r="618" spans="1:8" ht="33.75" x14ac:dyDescent="0.2">
      <c r="A618" s="2" t="s">
        <v>327</v>
      </c>
      <c r="B618" s="2" t="s">
        <v>57</v>
      </c>
      <c r="C618" s="3">
        <v>174</v>
      </c>
      <c r="D618" s="4"/>
      <c r="E618" s="16">
        <v>174</v>
      </c>
      <c r="F618" s="17" t="e">
        <f>SUMIF(Лист1!B:B,B618,Лист1!#REF!)</f>
        <v>#REF!</v>
      </c>
      <c r="G618" s="1">
        <f t="shared" si="18"/>
        <v>1336</v>
      </c>
      <c r="H618" s="1" t="e">
        <f t="shared" si="19"/>
        <v>#REF!</v>
      </c>
    </row>
    <row r="619" spans="1:8" ht="33.75" x14ac:dyDescent="0.2">
      <c r="A619" s="2" t="s">
        <v>327</v>
      </c>
      <c r="B619" s="2" t="s">
        <v>18</v>
      </c>
      <c r="C619" s="3">
        <v>1</v>
      </c>
      <c r="D619" s="4"/>
      <c r="E619" s="16">
        <v>1</v>
      </c>
      <c r="F619" s="17" t="e">
        <f>SUMIF(Лист1!B:B,B619,Лист1!#REF!)</f>
        <v>#REF!</v>
      </c>
      <c r="G619" s="1">
        <f t="shared" si="18"/>
        <v>9</v>
      </c>
      <c r="H619" s="1" t="e">
        <f t="shared" si="19"/>
        <v>#REF!</v>
      </c>
    </row>
    <row r="620" spans="1:8" ht="33.75" x14ac:dyDescent="0.2">
      <c r="A620" s="2" t="s">
        <v>327</v>
      </c>
      <c r="B620" s="2" t="s">
        <v>24</v>
      </c>
      <c r="C620" s="3">
        <v>52</v>
      </c>
      <c r="D620" s="4"/>
      <c r="E620" s="16">
        <v>52</v>
      </c>
      <c r="F620" s="17" t="e">
        <f>SUMIF(Лист1!B:B,B620,Лист1!#REF!)</f>
        <v>#REF!</v>
      </c>
      <c r="G620" s="1">
        <f t="shared" si="18"/>
        <v>82</v>
      </c>
      <c r="H620" s="1" t="e">
        <f t="shared" si="19"/>
        <v>#REF!</v>
      </c>
    </row>
    <row r="621" spans="1:8" ht="33.75" x14ac:dyDescent="0.2">
      <c r="A621" s="2" t="s">
        <v>327</v>
      </c>
      <c r="B621" s="2" t="s">
        <v>20</v>
      </c>
      <c r="C621" s="3">
        <v>7</v>
      </c>
      <c r="D621" s="3">
        <v>2</v>
      </c>
      <c r="E621" s="16">
        <v>5</v>
      </c>
      <c r="F621" s="17" t="e">
        <f>SUMIF(Лист1!B:B,B621,Лист1!#REF!)</f>
        <v>#REF!</v>
      </c>
      <c r="G621" s="1">
        <f t="shared" si="18"/>
        <v>14</v>
      </c>
      <c r="H621" s="1" t="e">
        <f t="shared" si="19"/>
        <v>#REF!</v>
      </c>
    </row>
    <row r="622" spans="1:8" ht="33.75" x14ac:dyDescent="0.2">
      <c r="A622" s="2" t="s">
        <v>327</v>
      </c>
      <c r="B622" s="2" t="s">
        <v>27</v>
      </c>
      <c r="C622" s="3">
        <v>25</v>
      </c>
      <c r="D622" s="3">
        <v>6</v>
      </c>
      <c r="E622" s="16">
        <v>19</v>
      </c>
      <c r="F622" s="17" t="e">
        <f>SUMIF(Лист1!B:B,B622,Лист1!#REF!)</f>
        <v>#REF!</v>
      </c>
      <c r="G622" s="1">
        <f t="shared" si="18"/>
        <v>20</v>
      </c>
      <c r="H622" s="1" t="e">
        <f t="shared" si="19"/>
        <v>#REF!</v>
      </c>
    </row>
    <row r="623" spans="1:8" ht="33.75" x14ac:dyDescent="0.2">
      <c r="A623" s="2" t="s">
        <v>327</v>
      </c>
      <c r="B623" s="2" t="s">
        <v>31</v>
      </c>
      <c r="C623" s="3">
        <v>22</v>
      </c>
      <c r="D623" s="4"/>
      <c r="E623" s="16">
        <v>22</v>
      </c>
      <c r="F623" s="17" t="e">
        <f>SUMIF(Лист1!B:B,B623,Лист1!#REF!)</f>
        <v>#REF!</v>
      </c>
      <c r="G623" s="1">
        <f t="shared" si="18"/>
        <v>40</v>
      </c>
      <c r="H623" s="1" t="e">
        <f t="shared" si="19"/>
        <v>#REF!</v>
      </c>
    </row>
    <row r="624" spans="1:8" ht="33.75" x14ac:dyDescent="0.2">
      <c r="A624" s="2" t="s">
        <v>327</v>
      </c>
      <c r="B624" s="2" t="s">
        <v>63</v>
      </c>
      <c r="C624" s="5">
        <v>22404</v>
      </c>
      <c r="D624" s="4"/>
      <c r="E624" s="16">
        <v>22404</v>
      </c>
      <c r="F624" s="17" t="e">
        <f>SUMIF(Лист1!B:B,B624,Лист1!#REF!)</f>
        <v>#REF!</v>
      </c>
      <c r="G624" s="1">
        <f t="shared" si="18"/>
        <v>32485</v>
      </c>
      <c r="H624" s="1" t="e">
        <f t="shared" si="19"/>
        <v>#REF!</v>
      </c>
    </row>
    <row r="625" spans="1:8" ht="33.75" x14ac:dyDescent="0.2">
      <c r="A625" s="2" t="s">
        <v>327</v>
      </c>
      <c r="B625" s="2" t="s">
        <v>60</v>
      </c>
      <c r="C625" s="5">
        <v>2120</v>
      </c>
      <c r="D625" s="3">
        <v>802</v>
      </c>
      <c r="E625" s="16">
        <v>1318</v>
      </c>
      <c r="F625" s="17" t="e">
        <f>SUMIF(Лист1!B:B,B625,Лист1!#REF!)</f>
        <v>#REF!</v>
      </c>
      <c r="G625" s="1">
        <f t="shared" si="18"/>
        <v>15511</v>
      </c>
      <c r="H625" s="1" t="e">
        <f t="shared" si="19"/>
        <v>#REF!</v>
      </c>
    </row>
    <row r="626" spans="1:8" ht="33.75" x14ac:dyDescent="0.2">
      <c r="A626" s="2" t="s">
        <v>327</v>
      </c>
      <c r="B626" s="2" t="s">
        <v>65</v>
      </c>
      <c r="C626" s="5">
        <v>27660</v>
      </c>
      <c r="D626" s="3">
        <v>15</v>
      </c>
      <c r="E626" s="16">
        <v>27645</v>
      </c>
      <c r="F626" s="17" t="e">
        <f>SUMIF(Лист1!B:B,B626,Лист1!#REF!)</f>
        <v>#REF!</v>
      </c>
      <c r="G626" s="1">
        <f t="shared" si="18"/>
        <v>37547</v>
      </c>
      <c r="H626" s="1" t="e">
        <f t="shared" si="19"/>
        <v>#REF!</v>
      </c>
    </row>
    <row r="627" spans="1:8" ht="33.75" x14ac:dyDescent="0.2">
      <c r="A627" s="2" t="s">
        <v>327</v>
      </c>
      <c r="B627" s="2" t="s">
        <v>64</v>
      </c>
      <c r="C627" s="5">
        <v>8438</v>
      </c>
      <c r="D627" s="3">
        <v>30</v>
      </c>
      <c r="E627" s="16">
        <v>8408</v>
      </c>
      <c r="F627" s="17" t="e">
        <f>SUMIF(Лист1!B:B,B627,Лист1!#REF!)</f>
        <v>#REF!</v>
      </c>
      <c r="G627" s="1">
        <f t="shared" si="18"/>
        <v>12501</v>
      </c>
      <c r="H627" s="1" t="e">
        <f t="shared" si="19"/>
        <v>#REF!</v>
      </c>
    </row>
    <row r="628" spans="1:8" ht="33.75" x14ac:dyDescent="0.2">
      <c r="A628" s="2" t="s">
        <v>327</v>
      </c>
      <c r="B628" s="2" t="s">
        <v>61</v>
      </c>
      <c r="C628" s="5">
        <v>12570</v>
      </c>
      <c r="D628" s="4"/>
      <c r="E628" s="16">
        <v>12570</v>
      </c>
      <c r="F628" s="17" t="e">
        <f>SUMIF(Лист1!B:B,B628,Лист1!#REF!)</f>
        <v>#REF!</v>
      </c>
      <c r="G628" s="1">
        <f t="shared" si="18"/>
        <v>28122</v>
      </c>
      <c r="H628" s="1" t="e">
        <f t="shared" si="19"/>
        <v>#REF!</v>
      </c>
    </row>
    <row r="629" spans="1:8" ht="33.75" x14ac:dyDescent="0.2">
      <c r="A629" s="2" t="s">
        <v>327</v>
      </c>
      <c r="B629" s="2" t="s">
        <v>62</v>
      </c>
      <c r="C629" s="5">
        <v>6104</v>
      </c>
      <c r="D629" s="3">
        <v>161</v>
      </c>
      <c r="E629" s="16">
        <v>5943</v>
      </c>
      <c r="F629" s="17" t="e">
        <f>SUMIF(Лист1!B:B,B629,Лист1!#REF!)</f>
        <v>#REF!</v>
      </c>
      <c r="G629" s="1">
        <f t="shared" si="18"/>
        <v>15633</v>
      </c>
      <c r="H629" s="1" t="e">
        <f t="shared" si="19"/>
        <v>#REF!</v>
      </c>
    </row>
    <row r="630" spans="1:8" ht="33.75" x14ac:dyDescent="0.2">
      <c r="A630" s="2" t="s">
        <v>327</v>
      </c>
      <c r="B630" s="2" t="s">
        <v>186</v>
      </c>
      <c r="C630" s="3">
        <v>1</v>
      </c>
      <c r="D630" s="4"/>
      <c r="E630" s="16">
        <v>1</v>
      </c>
      <c r="F630" s="17" t="e">
        <f>SUMIF(Лист1!B:B,B630,Лист1!#REF!)</f>
        <v>#REF!</v>
      </c>
      <c r="G630" s="1">
        <f t="shared" si="18"/>
        <v>52</v>
      </c>
      <c r="H630" s="1" t="e">
        <f t="shared" si="19"/>
        <v>#REF!</v>
      </c>
    </row>
    <row r="631" spans="1:8" ht="33.75" x14ac:dyDescent="0.2">
      <c r="A631" s="2" t="s">
        <v>327</v>
      </c>
      <c r="B631" s="2" t="s">
        <v>189</v>
      </c>
      <c r="C631" s="3">
        <v>1</v>
      </c>
      <c r="D631" s="4"/>
      <c r="E631" s="16">
        <v>1</v>
      </c>
      <c r="F631" s="17" t="e">
        <f>SUMIF(Лист1!B:B,B631,Лист1!#REF!)</f>
        <v>#REF!</v>
      </c>
      <c r="G631" s="1">
        <f t="shared" si="18"/>
        <v>36</v>
      </c>
      <c r="H631" s="1" t="e">
        <f t="shared" si="19"/>
        <v>#REF!</v>
      </c>
    </row>
    <row r="632" spans="1:8" ht="33.75" x14ac:dyDescent="0.2">
      <c r="A632" s="2" t="s">
        <v>327</v>
      </c>
      <c r="B632" s="2" t="s">
        <v>38</v>
      </c>
      <c r="C632" s="3">
        <v>25</v>
      </c>
      <c r="D632" s="4"/>
      <c r="E632" s="16">
        <v>25</v>
      </c>
      <c r="F632" s="17" t="e">
        <f>SUMIF(Лист1!B:B,B632,Лист1!#REF!)</f>
        <v>#REF!</v>
      </c>
      <c r="G632" s="1">
        <f t="shared" si="18"/>
        <v>66</v>
      </c>
      <c r="H632" s="1" t="e">
        <f t="shared" si="19"/>
        <v>#REF!</v>
      </c>
    </row>
    <row r="633" spans="1:8" ht="33.75" x14ac:dyDescent="0.2">
      <c r="A633" s="2" t="s">
        <v>327</v>
      </c>
      <c r="B633" s="2" t="s">
        <v>39</v>
      </c>
      <c r="C633" s="3">
        <v>4</v>
      </c>
      <c r="D633" s="4"/>
      <c r="E633" s="16">
        <v>4</v>
      </c>
      <c r="F633" s="17" t="e">
        <f>SUMIF(Лист1!B:B,B633,Лист1!#REF!)</f>
        <v>#REF!</v>
      </c>
      <c r="G633" s="1">
        <f t="shared" si="18"/>
        <v>44</v>
      </c>
      <c r="H633" s="1" t="e">
        <f t="shared" si="19"/>
        <v>#REF!</v>
      </c>
    </row>
    <row r="634" spans="1:8" ht="33.75" x14ac:dyDescent="0.2">
      <c r="A634" s="2" t="s">
        <v>327</v>
      </c>
      <c r="B634" s="2" t="s">
        <v>168</v>
      </c>
      <c r="C634" s="3">
        <v>3</v>
      </c>
      <c r="D634" s="4"/>
      <c r="E634" s="16">
        <v>3</v>
      </c>
      <c r="F634" s="17" t="e">
        <f>SUMIF(Лист1!B:B,B634,Лист1!#REF!)</f>
        <v>#REF!</v>
      </c>
      <c r="G634" s="1">
        <f t="shared" si="18"/>
        <v>64</v>
      </c>
      <c r="H634" s="1" t="e">
        <f t="shared" si="19"/>
        <v>#REF!</v>
      </c>
    </row>
    <row r="635" spans="1:8" ht="33.75" x14ac:dyDescent="0.2">
      <c r="A635" s="2" t="s">
        <v>327</v>
      </c>
      <c r="B635" s="2" t="s">
        <v>44</v>
      </c>
      <c r="C635" s="3">
        <v>86</v>
      </c>
      <c r="D635" s="4"/>
      <c r="E635" s="16">
        <v>86</v>
      </c>
      <c r="F635" s="17" t="e">
        <f>SUMIF(Лист1!B:B,B635,Лист1!#REF!)</f>
        <v>#REF!</v>
      </c>
      <c r="G635" s="1">
        <f t="shared" si="18"/>
        <v>2589</v>
      </c>
      <c r="H635" s="1" t="e">
        <f t="shared" si="19"/>
        <v>#REF!</v>
      </c>
    </row>
    <row r="636" spans="1:8" ht="33.75" x14ac:dyDescent="0.2">
      <c r="A636" s="2" t="s">
        <v>327</v>
      </c>
      <c r="B636" s="2" t="s">
        <v>314</v>
      </c>
      <c r="C636" s="3">
        <v>442</v>
      </c>
      <c r="D636" s="3">
        <v>29</v>
      </c>
      <c r="E636" s="16">
        <v>413</v>
      </c>
      <c r="F636" s="17" t="e">
        <f>SUMIF(Лист1!B:B,B636,Лист1!#REF!)</f>
        <v>#REF!</v>
      </c>
      <c r="G636" s="1">
        <f t="shared" si="18"/>
        <v>791</v>
      </c>
      <c r="H636" s="1" t="e">
        <f t="shared" si="19"/>
        <v>#REF!</v>
      </c>
    </row>
    <row r="637" spans="1:8" ht="33.75" x14ac:dyDescent="0.2">
      <c r="A637" s="2" t="s">
        <v>327</v>
      </c>
      <c r="B637" s="2" t="s">
        <v>41</v>
      </c>
      <c r="C637" s="3">
        <v>32</v>
      </c>
      <c r="D637" s="4"/>
      <c r="E637" s="16">
        <v>32</v>
      </c>
      <c r="F637" s="17" t="e">
        <f>SUMIF(Лист1!B:B,B637,Лист1!#REF!)</f>
        <v>#REF!</v>
      </c>
      <c r="G637" s="1">
        <f t="shared" si="18"/>
        <v>939</v>
      </c>
      <c r="H637" s="1" t="e">
        <f t="shared" si="19"/>
        <v>#REF!</v>
      </c>
    </row>
    <row r="638" spans="1:8" ht="33.75" x14ac:dyDescent="0.2">
      <c r="A638" s="2" t="s">
        <v>327</v>
      </c>
      <c r="B638" s="2" t="s">
        <v>310</v>
      </c>
      <c r="C638" s="3">
        <v>457</v>
      </c>
      <c r="D638" s="4"/>
      <c r="E638" s="16">
        <v>457</v>
      </c>
      <c r="F638" s="17" t="e">
        <f>SUMIF(Лист1!B:B,B638,Лист1!#REF!)</f>
        <v>#REF!</v>
      </c>
      <c r="G638" s="1">
        <f t="shared" si="18"/>
        <v>778</v>
      </c>
      <c r="H638" s="1" t="e">
        <f t="shared" si="19"/>
        <v>#REF!</v>
      </c>
    </row>
    <row r="639" spans="1:8" ht="33.75" x14ac:dyDescent="0.2">
      <c r="A639" s="2" t="s">
        <v>327</v>
      </c>
      <c r="B639" s="2" t="s">
        <v>54</v>
      </c>
      <c r="C639" s="3">
        <v>13</v>
      </c>
      <c r="D639" s="3">
        <v>13</v>
      </c>
      <c r="E639" s="16"/>
      <c r="F639" s="17" t="e">
        <f>SUMIF(Лист1!B:B,B639,Лист1!#REF!)</f>
        <v>#REF!</v>
      </c>
      <c r="G639" s="1">
        <f t="shared" si="18"/>
        <v>6</v>
      </c>
      <c r="H639" s="1" t="e">
        <f t="shared" si="19"/>
        <v>#REF!</v>
      </c>
    </row>
    <row r="640" spans="1:8" ht="33.75" x14ac:dyDescent="0.2">
      <c r="A640" s="2" t="s">
        <v>327</v>
      </c>
      <c r="B640" s="2" t="s">
        <v>47</v>
      </c>
      <c r="C640" s="4"/>
      <c r="D640" s="4"/>
      <c r="E640" s="16"/>
      <c r="F640" s="17" t="e">
        <f>SUMIF(Лист1!B:B,B640,Лист1!#REF!)</f>
        <v>#REF!</v>
      </c>
      <c r="G640" s="1">
        <f t="shared" si="18"/>
        <v>13</v>
      </c>
      <c r="H640" s="1" t="e">
        <f t="shared" si="19"/>
        <v>#REF!</v>
      </c>
    </row>
    <row r="641" spans="1:8" ht="33.75" x14ac:dyDescent="0.2">
      <c r="A641" s="2" t="s">
        <v>327</v>
      </c>
      <c r="B641" s="2" t="s">
        <v>274</v>
      </c>
      <c r="C641" s="3">
        <v>178</v>
      </c>
      <c r="D641" s="3">
        <v>50</v>
      </c>
      <c r="E641" s="16">
        <v>128</v>
      </c>
      <c r="F641" s="17" t="e">
        <f>SUMIF(Лист1!B:B,B641,Лист1!#REF!)</f>
        <v>#REF!</v>
      </c>
      <c r="G641" s="1">
        <f t="shared" si="18"/>
        <v>244</v>
      </c>
      <c r="H641" s="1" t="e">
        <f t="shared" si="19"/>
        <v>#REF!</v>
      </c>
    </row>
    <row r="642" spans="1:8" ht="33.75" x14ac:dyDescent="0.2">
      <c r="A642" s="2" t="s">
        <v>327</v>
      </c>
      <c r="B642" s="2" t="s">
        <v>277</v>
      </c>
      <c r="C642" s="3">
        <v>618</v>
      </c>
      <c r="D642" s="3">
        <v>98</v>
      </c>
      <c r="E642" s="16">
        <v>520</v>
      </c>
      <c r="F642" s="17" t="e">
        <f>SUMIF(Лист1!B:B,B642,Лист1!#REF!)</f>
        <v>#REF!</v>
      </c>
      <c r="G642" s="1">
        <f t="shared" si="18"/>
        <v>813</v>
      </c>
      <c r="H642" s="1" t="e">
        <f t="shared" si="19"/>
        <v>#REF!</v>
      </c>
    </row>
    <row r="643" spans="1:8" ht="33.75" x14ac:dyDescent="0.2">
      <c r="A643" s="2" t="s">
        <v>327</v>
      </c>
      <c r="B643" s="2" t="s">
        <v>280</v>
      </c>
      <c r="C643" s="3">
        <v>185</v>
      </c>
      <c r="D643" s="3">
        <v>61</v>
      </c>
      <c r="E643" s="16">
        <v>124</v>
      </c>
      <c r="F643" s="17" t="e">
        <f>SUMIF(Лист1!B:B,B643,Лист1!#REF!)</f>
        <v>#REF!</v>
      </c>
      <c r="G643" s="1">
        <f t="shared" si="18"/>
        <v>255</v>
      </c>
      <c r="H643" s="1" t="e">
        <f t="shared" si="19"/>
        <v>#REF!</v>
      </c>
    </row>
    <row r="644" spans="1:8" ht="33.75" x14ac:dyDescent="0.2">
      <c r="A644" s="2" t="s">
        <v>327</v>
      </c>
      <c r="B644" s="2" t="s">
        <v>271</v>
      </c>
      <c r="C644" s="3">
        <v>945</v>
      </c>
      <c r="D644" s="3">
        <v>102</v>
      </c>
      <c r="E644" s="16">
        <v>843</v>
      </c>
      <c r="F644" s="17" t="e">
        <f>SUMIF(Лист1!B:B,B644,Лист1!#REF!)</f>
        <v>#REF!</v>
      </c>
      <c r="G644" s="1">
        <f t="shared" ref="G644:G707" si="20">SUMIF(B:B,B644,E:E)</f>
        <v>1322</v>
      </c>
      <c r="H644" s="1" t="e">
        <f t="shared" si="19"/>
        <v>#REF!</v>
      </c>
    </row>
    <row r="645" spans="1:8" ht="33.75" x14ac:dyDescent="0.2">
      <c r="A645" s="2" t="s">
        <v>327</v>
      </c>
      <c r="B645" s="2" t="s">
        <v>267</v>
      </c>
      <c r="C645" s="3">
        <v>481</v>
      </c>
      <c r="D645" s="3">
        <v>31</v>
      </c>
      <c r="E645" s="16">
        <v>450</v>
      </c>
      <c r="F645" s="17" t="e">
        <f>SUMIF(Лист1!B:B,B645,Лист1!#REF!)</f>
        <v>#REF!</v>
      </c>
      <c r="G645" s="1">
        <f t="shared" si="20"/>
        <v>600</v>
      </c>
      <c r="H645" s="1" t="e">
        <f t="shared" si="19"/>
        <v>#REF!</v>
      </c>
    </row>
    <row r="646" spans="1:8" ht="33.75" x14ac:dyDescent="0.2">
      <c r="A646" s="2" t="s">
        <v>327</v>
      </c>
      <c r="B646" s="2" t="s">
        <v>79</v>
      </c>
      <c r="C646" s="3">
        <v>91</v>
      </c>
      <c r="D646" s="4"/>
      <c r="E646" s="16">
        <v>91</v>
      </c>
      <c r="F646" s="17" t="e">
        <f>SUMIF(Лист1!B:B,B646,Лист1!#REF!)</f>
        <v>#REF!</v>
      </c>
      <c r="G646" s="1">
        <f t="shared" si="20"/>
        <v>439</v>
      </c>
      <c r="H646" s="1" t="e">
        <f t="shared" si="19"/>
        <v>#REF!</v>
      </c>
    </row>
    <row r="647" spans="1:8" ht="33.75" x14ac:dyDescent="0.2">
      <c r="A647" s="2" t="s">
        <v>327</v>
      </c>
      <c r="B647" s="2" t="s">
        <v>144</v>
      </c>
      <c r="C647" s="3">
        <v>2</v>
      </c>
      <c r="D647" s="4"/>
      <c r="E647" s="16">
        <v>2</v>
      </c>
      <c r="F647" s="17" t="e">
        <f>SUMIF(Лист1!B:B,B647,Лист1!#REF!)</f>
        <v>#REF!</v>
      </c>
      <c r="G647" s="1">
        <f t="shared" si="20"/>
        <v>107</v>
      </c>
      <c r="H647" s="1" t="e">
        <f t="shared" si="19"/>
        <v>#REF!</v>
      </c>
    </row>
    <row r="648" spans="1:8" ht="33.75" x14ac:dyDescent="0.2">
      <c r="A648" s="2" t="s">
        <v>327</v>
      </c>
      <c r="B648" s="2" t="s">
        <v>141</v>
      </c>
      <c r="C648" s="3">
        <v>8</v>
      </c>
      <c r="D648" s="4"/>
      <c r="E648" s="16">
        <v>8</v>
      </c>
      <c r="F648" s="17" t="e">
        <f>SUMIF(Лист1!B:B,B648,Лист1!#REF!)</f>
        <v>#REF!</v>
      </c>
      <c r="G648" s="1">
        <f t="shared" si="20"/>
        <v>95</v>
      </c>
      <c r="H648" s="1" t="e">
        <f t="shared" si="19"/>
        <v>#REF!</v>
      </c>
    </row>
    <row r="649" spans="1:8" ht="33.75" x14ac:dyDescent="0.2">
      <c r="A649" s="2" t="s">
        <v>327</v>
      </c>
      <c r="B649" s="2" t="s">
        <v>143</v>
      </c>
      <c r="C649" s="3">
        <v>1</v>
      </c>
      <c r="D649" s="4"/>
      <c r="E649" s="16">
        <v>1</v>
      </c>
      <c r="F649" s="17" t="e">
        <f>SUMIF(Лист1!B:B,B649,Лист1!#REF!)</f>
        <v>#REF!</v>
      </c>
      <c r="G649" s="1">
        <f t="shared" si="20"/>
        <v>32</v>
      </c>
      <c r="H649" s="1" t="e">
        <f t="shared" si="19"/>
        <v>#REF!</v>
      </c>
    </row>
    <row r="650" spans="1:8" ht="33.75" x14ac:dyDescent="0.2">
      <c r="A650" s="2" t="s">
        <v>327</v>
      </c>
      <c r="B650" s="2" t="s">
        <v>142</v>
      </c>
      <c r="C650" s="3">
        <v>2</v>
      </c>
      <c r="D650" s="3">
        <v>1</v>
      </c>
      <c r="E650" s="16">
        <v>1</v>
      </c>
      <c r="F650" s="17" t="e">
        <f>SUMIF(Лист1!B:B,B650,Лист1!#REF!)</f>
        <v>#REF!</v>
      </c>
      <c r="G650" s="1">
        <f t="shared" si="20"/>
        <v>43</v>
      </c>
      <c r="H650" s="1" t="e">
        <f t="shared" ref="H650:H713" si="21">F650-G650</f>
        <v>#REF!</v>
      </c>
    </row>
    <row r="651" spans="1:8" ht="33.75" x14ac:dyDescent="0.2">
      <c r="A651" s="2" t="s">
        <v>327</v>
      </c>
      <c r="B651" s="2" t="s">
        <v>140</v>
      </c>
      <c r="C651" s="3">
        <v>1</v>
      </c>
      <c r="D651" s="4"/>
      <c r="E651" s="16">
        <v>1</v>
      </c>
      <c r="F651" s="17" t="e">
        <f>SUMIF(Лист1!B:B,B651,Лист1!#REF!)</f>
        <v>#REF!</v>
      </c>
      <c r="G651" s="1">
        <f t="shared" si="20"/>
        <v>5</v>
      </c>
      <c r="H651" s="1" t="e">
        <f t="shared" si="21"/>
        <v>#REF!</v>
      </c>
    </row>
    <row r="652" spans="1:8" ht="33.75" x14ac:dyDescent="0.2">
      <c r="A652" s="2" t="s">
        <v>327</v>
      </c>
      <c r="B652" s="2" t="s">
        <v>160</v>
      </c>
      <c r="C652" s="3">
        <v>1</v>
      </c>
      <c r="D652" s="4"/>
      <c r="E652" s="16">
        <v>1</v>
      </c>
      <c r="F652" s="17" t="e">
        <f>SUMIF(Лист1!B:B,B652,Лист1!#REF!)</f>
        <v>#REF!</v>
      </c>
      <c r="G652" s="1">
        <f t="shared" si="20"/>
        <v>10</v>
      </c>
      <c r="H652" s="1" t="e">
        <f t="shared" si="21"/>
        <v>#REF!</v>
      </c>
    </row>
    <row r="653" spans="1:8" ht="33.75" x14ac:dyDescent="0.2">
      <c r="A653" s="2" t="s">
        <v>327</v>
      </c>
      <c r="B653" s="2" t="s">
        <v>145</v>
      </c>
      <c r="C653" s="3">
        <v>16</v>
      </c>
      <c r="D653" s="4"/>
      <c r="E653" s="16">
        <v>16</v>
      </c>
      <c r="F653" s="17" t="e">
        <f>SUMIF(Лист1!B:B,B653,Лист1!#REF!)</f>
        <v>#REF!</v>
      </c>
      <c r="G653" s="1">
        <f t="shared" si="20"/>
        <v>31</v>
      </c>
      <c r="H653" s="1" t="e">
        <f t="shared" si="21"/>
        <v>#REF!</v>
      </c>
    </row>
    <row r="654" spans="1:8" ht="33.75" x14ac:dyDescent="0.2">
      <c r="A654" s="2" t="s">
        <v>327</v>
      </c>
      <c r="B654" s="2" t="s">
        <v>163</v>
      </c>
      <c r="C654" s="3">
        <v>1</v>
      </c>
      <c r="D654" s="4"/>
      <c r="E654" s="16">
        <v>1</v>
      </c>
      <c r="F654" s="17" t="e">
        <f>SUMIF(Лист1!B:B,B654,Лист1!#REF!)</f>
        <v>#REF!</v>
      </c>
      <c r="G654" s="1">
        <f t="shared" si="20"/>
        <v>17</v>
      </c>
      <c r="H654" s="1" t="e">
        <f t="shared" si="21"/>
        <v>#REF!</v>
      </c>
    </row>
    <row r="655" spans="1:8" ht="33.75" x14ac:dyDescent="0.2">
      <c r="A655" s="2" t="s">
        <v>327</v>
      </c>
      <c r="B655" s="2" t="s">
        <v>158</v>
      </c>
      <c r="C655" s="4"/>
      <c r="D655" s="4"/>
      <c r="E655" s="16"/>
      <c r="F655" s="17" t="e">
        <f>SUMIF(Лист1!B:B,B655,Лист1!#REF!)</f>
        <v>#REF!</v>
      </c>
      <c r="G655" s="1">
        <f t="shared" si="20"/>
        <v>3</v>
      </c>
      <c r="H655" s="1" t="e">
        <f t="shared" si="21"/>
        <v>#REF!</v>
      </c>
    </row>
    <row r="656" spans="1:8" ht="33.75" x14ac:dyDescent="0.2">
      <c r="A656" s="2" t="s">
        <v>327</v>
      </c>
      <c r="B656" s="2" t="s">
        <v>146</v>
      </c>
      <c r="C656" s="3">
        <v>8</v>
      </c>
      <c r="D656" s="4"/>
      <c r="E656" s="16">
        <v>8</v>
      </c>
      <c r="F656" s="17" t="e">
        <f>SUMIF(Лист1!B:B,B656,Лист1!#REF!)</f>
        <v>#REF!</v>
      </c>
      <c r="G656" s="1">
        <f t="shared" si="20"/>
        <v>149</v>
      </c>
      <c r="H656" s="1" t="e">
        <f t="shared" si="21"/>
        <v>#REF!</v>
      </c>
    </row>
    <row r="657" spans="1:8" ht="33.75" x14ac:dyDescent="0.2">
      <c r="A657" s="2" t="s">
        <v>327</v>
      </c>
      <c r="B657" s="2" t="s">
        <v>148</v>
      </c>
      <c r="C657" s="3">
        <v>7</v>
      </c>
      <c r="D657" s="4"/>
      <c r="E657" s="16">
        <v>7</v>
      </c>
      <c r="F657" s="17" t="e">
        <f>SUMIF(Лист1!B:B,B657,Лист1!#REF!)</f>
        <v>#REF!</v>
      </c>
      <c r="G657" s="1">
        <f t="shared" si="20"/>
        <v>67</v>
      </c>
      <c r="H657" s="1" t="e">
        <f t="shared" si="21"/>
        <v>#REF!</v>
      </c>
    </row>
    <row r="658" spans="1:8" ht="33.75" x14ac:dyDescent="0.2">
      <c r="A658" s="2" t="s">
        <v>327</v>
      </c>
      <c r="B658" s="2" t="s">
        <v>154</v>
      </c>
      <c r="C658" s="3">
        <v>8</v>
      </c>
      <c r="D658" s="4"/>
      <c r="E658" s="16">
        <v>8</v>
      </c>
      <c r="F658" s="17" t="e">
        <f>SUMIF(Лист1!B:B,B658,Лист1!#REF!)</f>
        <v>#REF!</v>
      </c>
      <c r="G658" s="1">
        <f t="shared" si="20"/>
        <v>10</v>
      </c>
      <c r="H658" s="1" t="e">
        <f t="shared" si="21"/>
        <v>#REF!</v>
      </c>
    </row>
    <row r="659" spans="1:8" ht="33.75" x14ac:dyDescent="0.2">
      <c r="A659" s="2" t="s">
        <v>327</v>
      </c>
      <c r="B659" s="2" t="s">
        <v>151</v>
      </c>
      <c r="C659" s="3">
        <v>1</v>
      </c>
      <c r="D659" s="4"/>
      <c r="E659" s="16">
        <v>1</v>
      </c>
      <c r="F659" s="17" t="e">
        <f>SUMIF(Лист1!B:B,B659,Лист1!#REF!)</f>
        <v>#REF!</v>
      </c>
      <c r="G659" s="1">
        <f t="shared" si="20"/>
        <v>20</v>
      </c>
      <c r="H659" s="1" t="e">
        <f t="shared" si="21"/>
        <v>#REF!</v>
      </c>
    </row>
    <row r="660" spans="1:8" ht="33.75" x14ac:dyDescent="0.2">
      <c r="A660" s="2" t="s">
        <v>327</v>
      </c>
      <c r="B660" s="2" t="s">
        <v>86</v>
      </c>
      <c r="C660" s="3">
        <v>2</v>
      </c>
      <c r="D660" s="4"/>
      <c r="E660" s="16">
        <v>2</v>
      </c>
      <c r="F660" s="17" t="e">
        <f>SUMIF(Лист1!B:B,B660,Лист1!#REF!)</f>
        <v>#REF!</v>
      </c>
      <c r="G660" s="1">
        <f t="shared" si="20"/>
        <v>29</v>
      </c>
      <c r="H660" s="1" t="e">
        <f t="shared" si="21"/>
        <v>#REF!</v>
      </c>
    </row>
    <row r="661" spans="1:8" ht="33.75" x14ac:dyDescent="0.2">
      <c r="A661" s="2" t="s">
        <v>327</v>
      </c>
      <c r="B661" s="2" t="s">
        <v>169</v>
      </c>
      <c r="C661" s="3">
        <v>5</v>
      </c>
      <c r="D661" s="4"/>
      <c r="E661" s="16">
        <v>5</v>
      </c>
      <c r="F661" s="17" t="e">
        <f>SUMIF(Лист1!B:B,B661,Лист1!#REF!)</f>
        <v>#REF!</v>
      </c>
      <c r="G661" s="1">
        <f t="shared" si="20"/>
        <v>39</v>
      </c>
      <c r="H661" s="1" t="e">
        <f t="shared" si="21"/>
        <v>#REF!</v>
      </c>
    </row>
    <row r="662" spans="1:8" ht="33.75" x14ac:dyDescent="0.2">
      <c r="A662" s="2" t="s">
        <v>327</v>
      </c>
      <c r="B662" s="2" t="s">
        <v>89</v>
      </c>
      <c r="C662" s="3">
        <v>25</v>
      </c>
      <c r="D662" s="4"/>
      <c r="E662" s="16">
        <v>25</v>
      </c>
      <c r="F662" s="17" t="e">
        <f>SUMIF(Лист1!B:B,B662,Лист1!#REF!)</f>
        <v>#REF!</v>
      </c>
      <c r="G662" s="1">
        <f t="shared" si="20"/>
        <v>233</v>
      </c>
      <c r="H662" s="1" t="e">
        <f t="shared" si="21"/>
        <v>#REF!</v>
      </c>
    </row>
    <row r="663" spans="1:8" ht="33.75" x14ac:dyDescent="0.2">
      <c r="A663" s="2" t="s">
        <v>327</v>
      </c>
      <c r="B663" s="2" t="s">
        <v>91</v>
      </c>
      <c r="C663" s="3">
        <v>1</v>
      </c>
      <c r="D663" s="4"/>
      <c r="E663" s="16">
        <v>1</v>
      </c>
      <c r="F663" s="17" t="e">
        <f>SUMIF(Лист1!B:B,B663,Лист1!#REF!)</f>
        <v>#REF!</v>
      </c>
      <c r="G663" s="1">
        <f t="shared" si="20"/>
        <v>20</v>
      </c>
      <c r="H663" s="1" t="e">
        <f t="shared" si="21"/>
        <v>#REF!</v>
      </c>
    </row>
    <row r="664" spans="1:8" ht="33.75" x14ac:dyDescent="0.2">
      <c r="A664" s="2" t="s">
        <v>327</v>
      </c>
      <c r="B664" s="2" t="s">
        <v>156</v>
      </c>
      <c r="C664" s="3">
        <v>1</v>
      </c>
      <c r="D664" s="4"/>
      <c r="E664" s="16">
        <v>1</v>
      </c>
      <c r="F664" s="17" t="e">
        <f>SUMIF(Лист1!B:B,B664,Лист1!#REF!)</f>
        <v>#REF!</v>
      </c>
      <c r="G664" s="1">
        <f t="shared" si="20"/>
        <v>10</v>
      </c>
      <c r="H664" s="1" t="e">
        <f t="shared" si="21"/>
        <v>#REF!</v>
      </c>
    </row>
    <row r="665" spans="1:8" ht="33.75" x14ac:dyDescent="0.2">
      <c r="A665" s="2" t="s">
        <v>327</v>
      </c>
      <c r="B665" s="2" t="s">
        <v>93</v>
      </c>
      <c r="C665" s="3">
        <v>2</v>
      </c>
      <c r="D665" s="4"/>
      <c r="E665" s="16">
        <v>2</v>
      </c>
      <c r="F665" s="17" t="e">
        <f>SUMIF(Лист1!B:B,B665,Лист1!#REF!)</f>
        <v>#REF!</v>
      </c>
      <c r="G665" s="1">
        <f t="shared" si="20"/>
        <v>48</v>
      </c>
      <c r="H665" s="1" t="e">
        <f t="shared" si="21"/>
        <v>#REF!</v>
      </c>
    </row>
    <row r="666" spans="1:8" ht="33.75" x14ac:dyDescent="0.2">
      <c r="A666" s="2" t="s">
        <v>327</v>
      </c>
      <c r="B666" s="2" t="s">
        <v>239</v>
      </c>
      <c r="C666" s="3">
        <v>131</v>
      </c>
      <c r="D666" s="4"/>
      <c r="E666" s="16">
        <v>131</v>
      </c>
      <c r="F666" s="17" t="e">
        <f>SUMIF(Лист1!B:B,B666,Лист1!#REF!)</f>
        <v>#REF!</v>
      </c>
      <c r="G666" s="1">
        <f t="shared" si="20"/>
        <v>139</v>
      </c>
      <c r="H666" s="1" t="e">
        <f t="shared" si="21"/>
        <v>#REF!</v>
      </c>
    </row>
    <row r="667" spans="1:8" ht="33.75" x14ac:dyDescent="0.2">
      <c r="A667" s="2" t="s">
        <v>327</v>
      </c>
      <c r="B667" s="2" t="s">
        <v>283</v>
      </c>
      <c r="C667" s="5">
        <v>1247</v>
      </c>
      <c r="D667" s="3">
        <v>74</v>
      </c>
      <c r="E667" s="16">
        <v>1173</v>
      </c>
      <c r="F667" s="17" t="e">
        <f>SUMIF(Лист1!B:B,B667,Лист1!#REF!)</f>
        <v>#REF!</v>
      </c>
      <c r="G667" s="1">
        <f t="shared" si="20"/>
        <v>4598</v>
      </c>
      <c r="H667" s="1" t="e">
        <f t="shared" si="21"/>
        <v>#REF!</v>
      </c>
    </row>
    <row r="668" spans="1:8" ht="33.75" x14ac:dyDescent="0.2">
      <c r="A668" s="2" t="s">
        <v>327</v>
      </c>
      <c r="B668" s="2" t="s">
        <v>293</v>
      </c>
      <c r="C668" s="5">
        <v>1003</v>
      </c>
      <c r="D668" s="3">
        <v>36</v>
      </c>
      <c r="E668" s="16">
        <v>967</v>
      </c>
      <c r="F668" s="17" t="e">
        <f>SUMIF(Лист1!B:B,B668,Лист1!#REF!)</f>
        <v>#REF!</v>
      </c>
      <c r="G668" s="1">
        <f t="shared" si="20"/>
        <v>2123</v>
      </c>
      <c r="H668" s="1" t="e">
        <f t="shared" si="21"/>
        <v>#REF!</v>
      </c>
    </row>
    <row r="669" spans="1:8" ht="33.75" x14ac:dyDescent="0.2">
      <c r="A669" s="2" t="s">
        <v>327</v>
      </c>
      <c r="B669" s="2" t="s">
        <v>290</v>
      </c>
      <c r="C669" s="3">
        <v>55</v>
      </c>
      <c r="D669" s="4"/>
      <c r="E669" s="16">
        <v>55</v>
      </c>
      <c r="F669" s="17" t="e">
        <f>SUMIF(Лист1!B:B,B669,Лист1!#REF!)</f>
        <v>#REF!</v>
      </c>
      <c r="G669" s="1">
        <f t="shared" si="20"/>
        <v>175</v>
      </c>
      <c r="H669" s="1" t="e">
        <f t="shared" si="21"/>
        <v>#REF!</v>
      </c>
    </row>
    <row r="670" spans="1:8" ht="33.75" x14ac:dyDescent="0.2">
      <c r="A670" s="2" t="s">
        <v>327</v>
      </c>
      <c r="B670" s="2" t="s">
        <v>287</v>
      </c>
      <c r="C670" s="3">
        <v>17</v>
      </c>
      <c r="D670" s="4"/>
      <c r="E670" s="16">
        <v>17</v>
      </c>
      <c r="F670" s="17" t="e">
        <f>SUMIF(Лист1!B:B,B670,Лист1!#REF!)</f>
        <v>#REF!</v>
      </c>
      <c r="G670" s="1">
        <f t="shared" si="20"/>
        <v>126</v>
      </c>
      <c r="H670" s="1" t="e">
        <f t="shared" si="21"/>
        <v>#REF!</v>
      </c>
    </row>
    <row r="671" spans="1:8" ht="33.75" x14ac:dyDescent="0.2">
      <c r="A671" s="2" t="s">
        <v>327</v>
      </c>
      <c r="B671" s="2" t="s">
        <v>227</v>
      </c>
      <c r="C671" s="3">
        <v>11</v>
      </c>
      <c r="D671" s="4"/>
      <c r="E671" s="16">
        <v>11</v>
      </c>
      <c r="F671" s="17" t="e">
        <f>SUMIF(Лист1!B:B,B671,Лист1!#REF!)</f>
        <v>#REF!</v>
      </c>
      <c r="G671" s="1">
        <f t="shared" si="20"/>
        <v>24</v>
      </c>
      <c r="H671" s="1" t="e">
        <f t="shared" si="21"/>
        <v>#REF!</v>
      </c>
    </row>
    <row r="672" spans="1:8" ht="33.75" x14ac:dyDescent="0.2">
      <c r="A672" s="2" t="s">
        <v>327</v>
      </c>
      <c r="B672" s="2" t="s">
        <v>165</v>
      </c>
      <c r="C672" s="3">
        <v>4</v>
      </c>
      <c r="D672" s="3">
        <v>4</v>
      </c>
      <c r="E672" s="16"/>
      <c r="F672" s="17" t="e">
        <f>SUMIF(Лист1!B:B,B672,Лист1!#REF!)</f>
        <v>#REF!</v>
      </c>
      <c r="G672" s="1">
        <f t="shared" si="20"/>
        <v>24</v>
      </c>
      <c r="H672" s="1" t="e">
        <f t="shared" si="21"/>
        <v>#REF!</v>
      </c>
    </row>
    <row r="673" spans="1:8" ht="33.75" x14ac:dyDescent="0.2">
      <c r="A673" s="2" t="s">
        <v>327</v>
      </c>
      <c r="B673" s="2" t="s">
        <v>96</v>
      </c>
      <c r="C673" s="3">
        <v>36</v>
      </c>
      <c r="D673" s="4"/>
      <c r="E673" s="16">
        <v>36</v>
      </c>
      <c r="F673" s="17" t="e">
        <f>SUMIF(Лист1!B:B,B673,Лист1!#REF!)</f>
        <v>#REF!</v>
      </c>
      <c r="G673" s="1">
        <f t="shared" si="20"/>
        <v>269</v>
      </c>
      <c r="H673" s="1" t="e">
        <f t="shared" si="21"/>
        <v>#REF!</v>
      </c>
    </row>
    <row r="674" spans="1:8" ht="33.75" x14ac:dyDescent="0.2">
      <c r="A674" s="2" t="s">
        <v>327</v>
      </c>
      <c r="B674" s="2" t="s">
        <v>137</v>
      </c>
      <c r="C674" s="3">
        <v>3</v>
      </c>
      <c r="D674" s="4"/>
      <c r="E674" s="16">
        <v>3</v>
      </c>
      <c r="F674" s="17" t="e">
        <f>SUMIF(Лист1!B:B,B674,Лист1!#REF!)</f>
        <v>#REF!</v>
      </c>
      <c r="G674" s="1">
        <f t="shared" si="20"/>
        <v>27</v>
      </c>
      <c r="H674" s="1" t="e">
        <f t="shared" si="21"/>
        <v>#REF!</v>
      </c>
    </row>
    <row r="675" spans="1:8" ht="33.75" x14ac:dyDescent="0.2">
      <c r="A675" s="2" t="s">
        <v>327</v>
      </c>
      <c r="B675" s="2" t="s">
        <v>139</v>
      </c>
      <c r="C675" s="3">
        <v>3</v>
      </c>
      <c r="D675" s="4"/>
      <c r="E675" s="16">
        <v>3</v>
      </c>
      <c r="F675" s="17" t="e">
        <f>SUMIF(Лист1!B:B,B675,Лист1!#REF!)</f>
        <v>#REF!</v>
      </c>
      <c r="G675" s="1">
        <f t="shared" si="20"/>
        <v>27</v>
      </c>
      <c r="H675" s="1" t="e">
        <f t="shared" si="21"/>
        <v>#REF!</v>
      </c>
    </row>
    <row r="676" spans="1:8" ht="33.75" x14ac:dyDescent="0.2">
      <c r="A676" s="2" t="s">
        <v>327</v>
      </c>
      <c r="B676" s="2" t="s">
        <v>98</v>
      </c>
      <c r="C676" s="3">
        <v>21</v>
      </c>
      <c r="D676" s="4"/>
      <c r="E676" s="16">
        <v>21</v>
      </c>
      <c r="F676" s="17" t="e">
        <f>SUMIF(Лист1!B:B,B676,Лист1!#REF!)</f>
        <v>#REF!</v>
      </c>
      <c r="G676" s="1">
        <f t="shared" si="20"/>
        <v>284</v>
      </c>
      <c r="H676" s="1" t="e">
        <f t="shared" si="21"/>
        <v>#REF!</v>
      </c>
    </row>
    <row r="677" spans="1:8" ht="33.75" x14ac:dyDescent="0.2">
      <c r="A677" s="2" t="s">
        <v>327</v>
      </c>
      <c r="B677" s="2" t="s">
        <v>99</v>
      </c>
      <c r="C677" s="3">
        <v>8</v>
      </c>
      <c r="D677" s="3">
        <v>1</v>
      </c>
      <c r="E677" s="16">
        <v>7</v>
      </c>
      <c r="F677" s="17" t="e">
        <f>SUMIF(Лист1!B:B,B677,Лист1!#REF!)</f>
        <v>#REF!</v>
      </c>
      <c r="G677" s="1">
        <f t="shared" si="20"/>
        <v>89</v>
      </c>
      <c r="H677" s="1" t="e">
        <f t="shared" si="21"/>
        <v>#REF!</v>
      </c>
    </row>
    <row r="678" spans="1:8" ht="33.75" x14ac:dyDescent="0.2">
      <c r="A678" s="2" t="s">
        <v>327</v>
      </c>
      <c r="B678" s="2" t="s">
        <v>100</v>
      </c>
      <c r="C678" s="3">
        <v>11</v>
      </c>
      <c r="D678" s="4"/>
      <c r="E678" s="16">
        <v>11</v>
      </c>
      <c r="F678" s="17" t="e">
        <f>SUMIF(Лист1!B:B,B678,Лист1!#REF!)</f>
        <v>#REF!</v>
      </c>
      <c r="G678" s="1">
        <f t="shared" si="20"/>
        <v>58</v>
      </c>
      <c r="H678" s="1" t="e">
        <f t="shared" si="21"/>
        <v>#REF!</v>
      </c>
    </row>
    <row r="679" spans="1:8" ht="33.75" x14ac:dyDescent="0.2">
      <c r="A679" s="2" t="s">
        <v>327</v>
      </c>
      <c r="B679" s="2" t="s">
        <v>129</v>
      </c>
      <c r="C679" s="3">
        <v>1</v>
      </c>
      <c r="D679" s="4"/>
      <c r="E679" s="16">
        <v>1</v>
      </c>
      <c r="F679" s="17" t="e">
        <f>SUMIF(Лист1!B:B,B679,Лист1!#REF!)</f>
        <v>#REF!</v>
      </c>
      <c r="G679" s="1">
        <f t="shared" si="20"/>
        <v>19</v>
      </c>
      <c r="H679" s="1" t="e">
        <f t="shared" si="21"/>
        <v>#REF!</v>
      </c>
    </row>
    <row r="680" spans="1:8" ht="33.75" x14ac:dyDescent="0.2">
      <c r="A680" s="2" t="s">
        <v>327</v>
      </c>
      <c r="B680" s="2" t="s">
        <v>101</v>
      </c>
      <c r="C680" s="3">
        <v>8</v>
      </c>
      <c r="D680" s="4"/>
      <c r="E680" s="16">
        <v>8</v>
      </c>
      <c r="F680" s="17" t="e">
        <f>SUMIF(Лист1!B:B,B680,Лист1!#REF!)</f>
        <v>#REF!</v>
      </c>
      <c r="G680" s="1">
        <f t="shared" si="20"/>
        <v>151</v>
      </c>
      <c r="H680" s="1" t="e">
        <f t="shared" si="21"/>
        <v>#REF!</v>
      </c>
    </row>
    <row r="681" spans="1:8" ht="33.75" x14ac:dyDescent="0.2">
      <c r="A681" s="2" t="s">
        <v>327</v>
      </c>
      <c r="B681" s="2" t="s">
        <v>166</v>
      </c>
      <c r="C681" s="3">
        <v>3</v>
      </c>
      <c r="D681" s="4"/>
      <c r="E681" s="16">
        <v>3</v>
      </c>
      <c r="F681" s="17" t="e">
        <f>SUMIF(Лист1!B:B,B681,Лист1!#REF!)</f>
        <v>#REF!</v>
      </c>
      <c r="G681" s="1">
        <f t="shared" si="20"/>
        <v>7</v>
      </c>
      <c r="H681" s="1" t="e">
        <f t="shared" si="21"/>
        <v>#REF!</v>
      </c>
    </row>
    <row r="682" spans="1:8" ht="33.75" x14ac:dyDescent="0.2">
      <c r="A682" s="2" t="s">
        <v>327</v>
      </c>
      <c r="B682" s="2" t="s">
        <v>167</v>
      </c>
      <c r="C682" s="3">
        <v>1</v>
      </c>
      <c r="D682" s="4"/>
      <c r="E682" s="16">
        <v>1</v>
      </c>
      <c r="F682" s="17" t="e">
        <f>SUMIF(Лист1!B:B,B682,Лист1!#REF!)</f>
        <v>#REF!</v>
      </c>
      <c r="G682" s="1">
        <f t="shared" si="20"/>
        <v>19</v>
      </c>
      <c r="H682" s="1" t="e">
        <f t="shared" si="21"/>
        <v>#REF!</v>
      </c>
    </row>
    <row r="683" spans="1:8" ht="33.75" x14ac:dyDescent="0.2">
      <c r="A683" s="2" t="s">
        <v>327</v>
      </c>
      <c r="B683" s="2" t="s">
        <v>14</v>
      </c>
      <c r="C683" s="3">
        <v>2</v>
      </c>
      <c r="D683" s="4"/>
      <c r="E683" s="16">
        <v>2</v>
      </c>
      <c r="F683" s="17" t="e">
        <f>SUMIF(Лист1!B:B,B683,Лист1!#REF!)</f>
        <v>#REF!</v>
      </c>
      <c r="G683" s="1">
        <f t="shared" si="20"/>
        <v>5</v>
      </c>
      <c r="H683" s="1" t="e">
        <f t="shared" si="21"/>
        <v>#REF!</v>
      </c>
    </row>
    <row r="684" spans="1:8" ht="33.75" x14ac:dyDescent="0.2">
      <c r="A684" s="2" t="s">
        <v>327</v>
      </c>
      <c r="B684" s="2" t="s">
        <v>183</v>
      </c>
      <c r="C684" s="3">
        <v>5</v>
      </c>
      <c r="D684" s="4"/>
      <c r="E684" s="16">
        <v>5</v>
      </c>
      <c r="F684" s="17" t="e">
        <f>SUMIF(Лист1!B:B,B684,Лист1!#REF!)</f>
        <v>#REF!</v>
      </c>
      <c r="G684" s="1">
        <f t="shared" si="20"/>
        <v>53</v>
      </c>
      <c r="H684" s="1" t="e">
        <f t="shared" si="21"/>
        <v>#REF!</v>
      </c>
    </row>
    <row r="685" spans="1:8" ht="33.75" x14ac:dyDescent="0.2">
      <c r="A685" s="2" t="s">
        <v>327</v>
      </c>
      <c r="B685" s="2" t="s">
        <v>103</v>
      </c>
      <c r="C685" s="3">
        <v>16</v>
      </c>
      <c r="D685" s="4"/>
      <c r="E685" s="16">
        <v>16</v>
      </c>
      <c r="F685" s="17" t="e">
        <f>SUMIF(Лист1!B:B,B685,Лист1!#REF!)</f>
        <v>#REF!</v>
      </c>
      <c r="G685" s="1">
        <f t="shared" si="20"/>
        <v>54</v>
      </c>
      <c r="H685" s="1" t="e">
        <f t="shared" si="21"/>
        <v>#REF!</v>
      </c>
    </row>
    <row r="686" spans="1:8" ht="33.75" x14ac:dyDescent="0.2">
      <c r="A686" s="2" t="s">
        <v>327</v>
      </c>
      <c r="B686" s="2" t="s">
        <v>118</v>
      </c>
      <c r="C686" s="3">
        <v>2</v>
      </c>
      <c r="D686" s="4"/>
      <c r="E686" s="16">
        <v>2</v>
      </c>
      <c r="F686" s="17" t="e">
        <f>SUMIF(Лист1!B:B,B686,Лист1!#REF!)</f>
        <v>#REF!</v>
      </c>
      <c r="G686" s="1">
        <f t="shared" si="20"/>
        <v>29</v>
      </c>
      <c r="H686" s="1" t="e">
        <f t="shared" si="21"/>
        <v>#REF!</v>
      </c>
    </row>
    <row r="687" spans="1:8" ht="33.75" x14ac:dyDescent="0.2">
      <c r="A687" s="2" t="s">
        <v>327</v>
      </c>
      <c r="B687" s="2" t="s">
        <v>171</v>
      </c>
      <c r="C687" s="3">
        <v>1</v>
      </c>
      <c r="D687" s="4"/>
      <c r="E687" s="16">
        <v>1</v>
      </c>
      <c r="F687" s="17" t="e">
        <f>SUMIF(Лист1!B:B,B687,Лист1!#REF!)</f>
        <v>#REF!</v>
      </c>
      <c r="G687" s="1">
        <f t="shared" si="20"/>
        <v>7</v>
      </c>
      <c r="H687" s="1" t="e">
        <f t="shared" si="21"/>
        <v>#REF!</v>
      </c>
    </row>
    <row r="688" spans="1:8" ht="33.75" x14ac:dyDescent="0.2">
      <c r="A688" s="2" t="s">
        <v>327</v>
      </c>
      <c r="B688" s="2" t="s">
        <v>6</v>
      </c>
      <c r="C688" s="3">
        <v>5</v>
      </c>
      <c r="D688" s="4"/>
      <c r="E688" s="16">
        <v>5</v>
      </c>
      <c r="F688" s="17" t="e">
        <f>SUMIF(Лист1!B:B,B688,Лист1!#REF!)</f>
        <v>#REF!</v>
      </c>
      <c r="G688" s="1">
        <f t="shared" si="20"/>
        <v>13</v>
      </c>
      <c r="H688" s="1" t="e">
        <f t="shared" si="21"/>
        <v>#REF!</v>
      </c>
    </row>
    <row r="689" spans="1:8" ht="33.75" x14ac:dyDescent="0.2">
      <c r="A689" s="2" t="s">
        <v>327</v>
      </c>
      <c r="B689" s="2" t="s">
        <v>195</v>
      </c>
      <c r="C689" s="3">
        <v>63</v>
      </c>
      <c r="D689" s="4"/>
      <c r="E689" s="16">
        <v>63</v>
      </c>
      <c r="F689" s="17" t="e">
        <f>SUMIF(Лист1!B:B,B689,Лист1!#REF!)</f>
        <v>#REF!</v>
      </c>
      <c r="G689" s="1">
        <f t="shared" si="20"/>
        <v>204</v>
      </c>
      <c r="H689" s="1" t="e">
        <f t="shared" si="21"/>
        <v>#REF!</v>
      </c>
    </row>
    <row r="690" spans="1:8" ht="33.75" x14ac:dyDescent="0.2">
      <c r="A690" s="2" t="s">
        <v>327</v>
      </c>
      <c r="B690" s="2" t="s">
        <v>192</v>
      </c>
      <c r="C690" s="3">
        <v>15</v>
      </c>
      <c r="D690" s="4"/>
      <c r="E690" s="16">
        <v>15</v>
      </c>
      <c r="F690" s="17" t="e">
        <f>SUMIF(Лист1!B:B,B690,Лист1!#REF!)</f>
        <v>#REF!</v>
      </c>
      <c r="G690" s="1">
        <f t="shared" si="20"/>
        <v>57</v>
      </c>
      <c r="H690" s="1" t="e">
        <f t="shared" si="21"/>
        <v>#REF!</v>
      </c>
    </row>
    <row r="691" spans="1:8" ht="33.75" x14ac:dyDescent="0.2">
      <c r="A691" s="2" t="s">
        <v>327</v>
      </c>
      <c r="B691" s="2" t="s">
        <v>245</v>
      </c>
      <c r="C691" s="3">
        <v>117</v>
      </c>
      <c r="D691" s="4"/>
      <c r="E691" s="16">
        <v>117</v>
      </c>
      <c r="F691" s="17" t="e">
        <f>SUMIF(Лист1!B:B,B691,Лист1!#REF!)</f>
        <v>#REF!</v>
      </c>
      <c r="G691" s="1">
        <f t="shared" si="20"/>
        <v>171</v>
      </c>
      <c r="H691" s="1" t="e">
        <f t="shared" si="21"/>
        <v>#REF!</v>
      </c>
    </row>
    <row r="692" spans="1:8" ht="33.75" x14ac:dyDescent="0.2">
      <c r="A692" s="2" t="s">
        <v>327</v>
      </c>
      <c r="B692" s="2" t="s">
        <v>244</v>
      </c>
      <c r="C692" s="3">
        <v>9</v>
      </c>
      <c r="D692" s="4"/>
      <c r="E692" s="16">
        <v>9</v>
      </c>
      <c r="F692" s="17" t="e">
        <f>SUMIF(Лист1!B:B,B692,Лист1!#REF!)</f>
        <v>#REF!</v>
      </c>
      <c r="G692" s="1">
        <f t="shared" si="20"/>
        <v>23</v>
      </c>
      <c r="H692" s="1" t="e">
        <f t="shared" si="21"/>
        <v>#REF!</v>
      </c>
    </row>
    <row r="693" spans="1:8" ht="33.75" x14ac:dyDescent="0.2">
      <c r="A693" s="2" t="s">
        <v>327</v>
      </c>
      <c r="B693" s="2" t="s">
        <v>243</v>
      </c>
      <c r="C693" s="3">
        <v>73</v>
      </c>
      <c r="D693" s="4"/>
      <c r="E693" s="16">
        <v>73</v>
      </c>
      <c r="F693" s="17" t="e">
        <f>SUMIF(Лист1!B:B,B693,Лист1!#REF!)</f>
        <v>#REF!</v>
      </c>
      <c r="G693" s="1">
        <f t="shared" si="20"/>
        <v>102</v>
      </c>
      <c r="H693" s="1" t="e">
        <f t="shared" si="21"/>
        <v>#REF!</v>
      </c>
    </row>
    <row r="694" spans="1:8" ht="33.75" x14ac:dyDescent="0.2">
      <c r="A694" s="2" t="s">
        <v>327</v>
      </c>
      <c r="B694" s="2" t="s">
        <v>250</v>
      </c>
      <c r="C694" s="3">
        <v>128</v>
      </c>
      <c r="D694" s="4"/>
      <c r="E694" s="16">
        <v>128</v>
      </c>
      <c r="F694" s="17" t="e">
        <f>SUMIF(Лист1!B:B,B694,Лист1!#REF!)</f>
        <v>#REF!</v>
      </c>
      <c r="G694" s="1">
        <f t="shared" si="20"/>
        <v>237</v>
      </c>
      <c r="H694" s="1" t="e">
        <f t="shared" si="21"/>
        <v>#REF!</v>
      </c>
    </row>
    <row r="695" spans="1:8" ht="33.75" x14ac:dyDescent="0.2">
      <c r="A695" s="2" t="s">
        <v>327</v>
      </c>
      <c r="B695" s="2" t="s">
        <v>247</v>
      </c>
      <c r="C695" s="3">
        <v>48</v>
      </c>
      <c r="D695" s="4"/>
      <c r="E695" s="16">
        <v>48</v>
      </c>
      <c r="F695" s="17" t="e">
        <f>SUMIF(Лист1!B:B,B695,Лист1!#REF!)</f>
        <v>#REF!</v>
      </c>
      <c r="G695" s="1">
        <f t="shared" si="20"/>
        <v>103</v>
      </c>
      <c r="H695" s="1" t="e">
        <f t="shared" si="21"/>
        <v>#REF!</v>
      </c>
    </row>
    <row r="696" spans="1:8" ht="33.75" x14ac:dyDescent="0.2">
      <c r="A696" s="2" t="s">
        <v>327</v>
      </c>
      <c r="B696" s="2" t="s">
        <v>242</v>
      </c>
      <c r="C696" s="3">
        <v>18</v>
      </c>
      <c r="D696" s="4"/>
      <c r="E696" s="16">
        <v>18</v>
      </c>
      <c r="F696" s="17" t="e">
        <f>SUMIF(Лист1!B:B,B696,Лист1!#REF!)</f>
        <v>#REF!</v>
      </c>
      <c r="G696" s="1">
        <f t="shared" si="20"/>
        <v>33</v>
      </c>
      <c r="H696" s="1" t="e">
        <f t="shared" si="21"/>
        <v>#REF!</v>
      </c>
    </row>
    <row r="697" spans="1:8" ht="33.75" x14ac:dyDescent="0.2">
      <c r="A697" s="2" t="s">
        <v>327</v>
      </c>
      <c r="B697" s="2" t="s">
        <v>253</v>
      </c>
      <c r="C697" s="3">
        <v>8</v>
      </c>
      <c r="D697" s="4"/>
      <c r="E697" s="16">
        <v>8</v>
      </c>
      <c r="F697" s="17" t="e">
        <f>SUMIF(Лист1!B:B,B697,Лист1!#REF!)</f>
        <v>#REF!</v>
      </c>
      <c r="G697" s="1">
        <f t="shared" si="20"/>
        <v>29</v>
      </c>
      <c r="H697" s="1" t="e">
        <f t="shared" si="21"/>
        <v>#REF!</v>
      </c>
    </row>
    <row r="698" spans="1:8" ht="33.75" x14ac:dyDescent="0.2">
      <c r="A698" s="2" t="s">
        <v>327</v>
      </c>
      <c r="B698" s="2" t="s">
        <v>258</v>
      </c>
      <c r="C698" s="3">
        <v>117</v>
      </c>
      <c r="D698" s="4"/>
      <c r="E698" s="16">
        <v>117</v>
      </c>
      <c r="F698" s="17" t="e">
        <f>SUMIF(Лист1!B:B,B698,Лист1!#REF!)</f>
        <v>#REF!</v>
      </c>
      <c r="G698" s="1">
        <f t="shared" si="20"/>
        <v>172</v>
      </c>
      <c r="H698" s="1" t="e">
        <f t="shared" si="21"/>
        <v>#REF!</v>
      </c>
    </row>
    <row r="699" spans="1:8" ht="33.75" x14ac:dyDescent="0.2">
      <c r="A699" s="2" t="s">
        <v>327</v>
      </c>
      <c r="B699" s="2" t="s">
        <v>256</v>
      </c>
      <c r="C699" s="3">
        <v>13</v>
      </c>
      <c r="D699" s="4"/>
      <c r="E699" s="16">
        <v>13</v>
      </c>
      <c r="F699" s="17" t="e">
        <f>SUMIF(Лист1!B:B,B699,Лист1!#REF!)</f>
        <v>#REF!</v>
      </c>
      <c r="G699" s="1">
        <f t="shared" si="20"/>
        <v>41</v>
      </c>
      <c r="H699" s="1" t="e">
        <f t="shared" si="21"/>
        <v>#REF!</v>
      </c>
    </row>
    <row r="700" spans="1:8" ht="33.75" x14ac:dyDescent="0.2">
      <c r="A700" s="2" t="s">
        <v>327</v>
      </c>
      <c r="B700" s="2" t="s">
        <v>328</v>
      </c>
      <c r="C700" s="4"/>
      <c r="D700" s="4"/>
      <c r="E700" s="16"/>
      <c r="F700" s="17" t="e">
        <f>SUMIF(Лист1!B:B,B700,Лист1!#REF!)</f>
        <v>#REF!</v>
      </c>
      <c r="G700" s="1">
        <f t="shared" si="20"/>
        <v>0</v>
      </c>
      <c r="H700" s="1" t="e">
        <f t="shared" si="21"/>
        <v>#REF!</v>
      </c>
    </row>
    <row r="701" spans="1:8" ht="33.75" x14ac:dyDescent="0.2">
      <c r="A701" s="2" t="s">
        <v>327</v>
      </c>
      <c r="B701" s="2" t="s">
        <v>209</v>
      </c>
      <c r="C701" s="5">
        <v>1434</v>
      </c>
      <c r="D701" s="3">
        <v>93</v>
      </c>
      <c r="E701" s="16">
        <v>1341</v>
      </c>
      <c r="F701" s="17" t="e">
        <f>SUMIF(Лист1!B:B,B701,Лист1!#REF!)</f>
        <v>#REF!</v>
      </c>
      <c r="G701" s="1">
        <f t="shared" si="20"/>
        <v>5127</v>
      </c>
      <c r="H701" s="1" t="e">
        <f t="shared" si="21"/>
        <v>#REF!</v>
      </c>
    </row>
    <row r="702" spans="1:8" ht="33.75" x14ac:dyDescent="0.2">
      <c r="A702" s="2" t="s">
        <v>327</v>
      </c>
      <c r="B702" s="2" t="s">
        <v>236</v>
      </c>
      <c r="C702" s="5">
        <v>2008</v>
      </c>
      <c r="D702" s="3">
        <v>128</v>
      </c>
      <c r="E702" s="16">
        <v>1880</v>
      </c>
      <c r="F702" s="17" t="e">
        <f>SUMIF(Лист1!B:B,B702,Лист1!#REF!)</f>
        <v>#REF!</v>
      </c>
      <c r="G702" s="1">
        <f t="shared" si="20"/>
        <v>2815</v>
      </c>
      <c r="H702" s="1" t="e">
        <f t="shared" si="21"/>
        <v>#REF!</v>
      </c>
    </row>
    <row r="703" spans="1:8" ht="33.75" x14ac:dyDescent="0.2">
      <c r="A703" s="2" t="s">
        <v>327</v>
      </c>
      <c r="B703" s="2" t="s">
        <v>215</v>
      </c>
      <c r="C703" s="3">
        <v>155</v>
      </c>
      <c r="D703" s="3">
        <v>2</v>
      </c>
      <c r="E703" s="16">
        <v>153</v>
      </c>
      <c r="F703" s="17" t="e">
        <f>SUMIF(Лист1!B:B,B703,Лист1!#REF!)</f>
        <v>#REF!</v>
      </c>
      <c r="G703" s="1">
        <f t="shared" si="20"/>
        <v>295</v>
      </c>
      <c r="H703" s="1" t="e">
        <f t="shared" si="21"/>
        <v>#REF!</v>
      </c>
    </row>
    <row r="704" spans="1:8" ht="33.75" x14ac:dyDescent="0.2">
      <c r="A704" s="2" t="s">
        <v>327</v>
      </c>
      <c r="B704" s="2" t="s">
        <v>218</v>
      </c>
      <c r="C704" s="5">
        <v>1094</v>
      </c>
      <c r="D704" s="3">
        <v>129</v>
      </c>
      <c r="E704" s="16">
        <v>965</v>
      </c>
      <c r="F704" s="17" t="e">
        <f>SUMIF(Лист1!B:B,B704,Лист1!#REF!)</f>
        <v>#REF!</v>
      </c>
      <c r="G704" s="1">
        <f t="shared" si="20"/>
        <v>2910</v>
      </c>
      <c r="H704" s="1" t="e">
        <f t="shared" si="21"/>
        <v>#REF!</v>
      </c>
    </row>
    <row r="705" spans="1:8" ht="33.75" x14ac:dyDescent="0.2">
      <c r="A705" s="2" t="s">
        <v>327</v>
      </c>
      <c r="B705" s="2" t="s">
        <v>221</v>
      </c>
      <c r="C705" s="3">
        <v>112</v>
      </c>
      <c r="D705" s="4"/>
      <c r="E705" s="16">
        <v>112</v>
      </c>
      <c r="F705" s="17" t="e">
        <f>SUMIF(Лист1!B:B,B705,Лист1!#REF!)</f>
        <v>#REF!</v>
      </c>
      <c r="G705" s="1">
        <f t="shared" si="20"/>
        <v>168</v>
      </c>
      <c r="H705" s="1" t="e">
        <f t="shared" si="21"/>
        <v>#REF!</v>
      </c>
    </row>
    <row r="706" spans="1:8" ht="33.75" x14ac:dyDescent="0.2">
      <c r="A706" s="2" t="s">
        <v>327</v>
      </c>
      <c r="B706" s="2" t="s">
        <v>205</v>
      </c>
      <c r="C706" s="3">
        <v>146</v>
      </c>
      <c r="D706" s="4"/>
      <c r="E706" s="16">
        <v>146</v>
      </c>
      <c r="F706" s="17" t="e">
        <f>SUMIF(Лист1!B:B,B706,Лист1!#REF!)</f>
        <v>#REF!</v>
      </c>
      <c r="G706" s="1">
        <f t="shared" si="20"/>
        <v>278</v>
      </c>
      <c r="H706" s="1" t="e">
        <f t="shared" si="21"/>
        <v>#REF!</v>
      </c>
    </row>
    <row r="707" spans="1:8" ht="33.75" x14ac:dyDescent="0.2">
      <c r="A707" s="2" t="s">
        <v>327</v>
      </c>
      <c r="B707" s="2" t="s">
        <v>230</v>
      </c>
      <c r="C707" s="3">
        <v>128</v>
      </c>
      <c r="D707" s="3">
        <v>9</v>
      </c>
      <c r="E707" s="16">
        <v>119</v>
      </c>
      <c r="F707" s="17" t="e">
        <f>SUMIF(Лист1!B:B,B707,Лист1!#REF!)</f>
        <v>#REF!</v>
      </c>
      <c r="G707" s="1">
        <f t="shared" si="20"/>
        <v>624</v>
      </c>
      <c r="H707" s="1" t="e">
        <f t="shared" si="21"/>
        <v>#REF!</v>
      </c>
    </row>
    <row r="708" spans="1:8" ht="33.75" x14ac:dyDescent="0.2">
      <c r="A708" s="2" t="s">
        <v>327</v>
      </c>
      <c r="B708" s="2" t="s">
        <v>233</v>
      </c>
      <c r="C708" s="3">
        <v>413</v>
      </c>
      <c r="D708" s="3">
        <v>2</v>
      </c>
      <c r="E708" s="16">
        <v>411</v>
      </c>
      <c r="F708" s="17" t="e">
        <f>SUMIF(Лист1!B:B,B708,Лист1!#REF!)</f>
        <v>#REF!</v>
      </c>
      <c r="G708" s="1">
        <f t="shared" ref="G708:G771" si="22">SUMIF(B:B,B708,E:E)</f>
        <v>935</v>
      </c>
      <c r="H708" s="1" t="e">
        <f t="shared" si="21"/>
        <v>#REF!</v>
      </c>
    </row>
    <row r="709" spans="1:8" ht="33.75" x14ac:dyDescent="0.2">
      <c r="A709" s="2" t="s">
        <v>327</v>
      </c>
      <c r="B709" s="2" t="s">
        <v>197</v>
      </c>
      <c r="C709" s="3">
        <v>63</v>
      </c>
      <c r="D709" s="4"/>
      <c r="E709" s="16">
        <v>63</v>
      </c>
      <c r="F709" s="17" t="e">
        <f>SUMIF(Лист1!B:B,B709,Лист1!#REF!)</f>
        <v>#REF!</v>
      </c>
      <c r="G709" s="1">
        <f t="shared" si="22"/>
        <v>81</v>
      </c>
      <c r="H709" s="1" t="e">
        <f t="shared" si="21"/>
        <v>#REF!</v>
      </c>
    </row>
    <row r="710" spans="1:8" ht="33.75" x14ac:dyDescent="0.2">
      <c r="A710" s="2" t="s">
        <v>327</v>
      </c>
      <c r="B710" s="2" t="s">
        <v>174</v>
      </c>
      <c r="C710" s="3">
        <v>15</v>
      </c>
      <c r="D710" s="4"/>
      <c r="E710" s="16">
        <v>15</v>
      </c>
      <c r="F710" s="17" t="e">
        <f>SUMIF(Лист1!B:B,B710,Лист1!#REF!)</f>
        <v>#REF!</v>
      </c>
      <c r="G710" s="1">
        <f t="shared" si="22"/>
        <v>424</v>
      </c>
      <c r="H710" s="1" t="e">
        <f t="shared" si="21"/>
        <v>#REF!</v>
      </c>
    </row>
    <row r="711" spans="1:8" ht="33.75" x14ac:dyDescent="0.2">
      <c r="A711" s="2" t="s">
        <v>327</v>
      </c>
      <c r="B711" s="2" t="s">
        <v>224</v>
      </c>
      <c r="C711" s="3">
        <v>2</v>
      </c>
      <c r="D711" s="4"/>
      <c r="E711" s="16">
        <v>2</v>
      </c>
      <c r="F711" s="17" t="e">
        <f>SUMIF(Лист1!B:B,B711,Лист1!#REF!)</f>
        <v>#REF!</v>
      </c>
      <c r="G711" s="1">
        <f t="shared" si="22"/>
        <v>19</v>
      </c>
      <c r="H711" s="1" t="e">
        <f t="shared" si="21"/>
        <v>#REF!</v>
      </c>
    </row>
    <row r="712" spans="1:8" ht="33.75" x14ac:dyDescent="0.2">
      <c r="A712" s="2" t="s">
        <v>327</v>
      </c>
      <c r="B712" s="2" t="s">
        <v>260</v>
      </c>
      <c r="C712" s="3">
        <v>1</v>
      </c>
      <c r="D712" s="4"/>
      <c r="E712" s="16">
        <v>1</v>
      </c>
      <c r="F712" s="17" t="e">
        <f>SUMIF(Лист1!B:B,B712,Лист1!#REF!)</f>
        <v>#REF!</v>
      </c>
      <c r="G712" s="1">
        <f t="shared" si="22"/>
        <v>31</v>
      </c>
      <c r="H712" s="1" t="e">
        <f t="shared" si="21"/>
        <v>#REF!</v>
      </c>
    </row>
    <row r="713" spans="1:8" ht="33.75" x14ac:dyDescent="0.2">
      <c r="A713" s="2" t="s">
        <v>327</v>
      </c>
      <c r="B713" s="2" t="s">
        <v>201</v>
      </c>
      <c r="C713" s="3">
        <v>21</v>
      </c>
      <c r="D713" s="3">
        <v>3</v>
      </c>
      <c r="E713" s="16">
        <v>18</v>
      </c>
      <c r="F713" s="17" t="e">
        <f>SUMIF(Лист1!B:B,B713,Лист1!#REF!)</f>
        <v>#REF!</v>
      </c>
      <c r="G713" s="1">
        <f t="shared" si="22"/>
        <v>168</v>
      </c>
      <c r="H713" s="1" t="e">
        <f t="shared" si="21"/>
        <v>#REF!</v>
      </c>
    </row>
    <row r="714" spans="1:8" ht="33.75" x14ac:dyDescent="0.2">
      <c r="A714" s="2" t="s">
        <v>327</v>
      </c>
      <c r="B714" s="2" t="s">
        <v>106</v>
      </c>
      <c r="C714" s="3">
        <v>14</v>
      </c>
      <c r="D714" s="4"/>
      <c r="E714" s="16">
        <v>14</v>
      </c>
      <c r="F714" s="17" t="e">
        <f>SUMIF(Лист1!B:B,B714,Лист1!#REF!)</f>
        <v>#REF!</v>
      </c>
      <c r="G714" s="1">
        <f t="shared" si="22"/>
        <v>332</v>
      </c>
      <c r="H714" s="1" t="e">
        <f t="shared" ref="H714:H777" si="23">F714-G714</f>
        <v>#REF!</v>
      </c>
    </row>
    <row r="715" spans="1:8" ht="33.75" x14ac:dyDescent="0.2">
      <c r="A715" s="2" t="s">
        <v>327</v>
      </c>
      <c r="B715" s="2" t="s">
        <v>177</v>
      </c>
      <c r="C715" s="3">
        <v>17</v>
      </c>
      <c r="D715" s="4"/>
      <c r="E715" s="16">
        <v>17</v>
      </c>
      <c r="F715" s="17" t="e">
        <f>SUMIF(Лист1!B:B,B715,Лист1!#REF!)</f>
        <v>#REF!</v>
      </c>
      <c r="G715" s="1">
        <f t="shared" si="22"/>
        <v>210</v>
      </c>
      <c r="H715" s="1" t="e">
        <f t="shared" si="23"/>
        <v>#REF!</v>
      </c>
    </row>
    <row r="716" spans="1:8" ht="33.75" x14ac:dyDescent="0.2">
      <c r="A716" s="2" t="s">
        <v>327</v>
      </c>
      <c r="B716" s="2" t="s">
        <v>109</v>
      </c>
      <c r="C716" s="3">
        <v>28</v>
      </c>
      <c r="D716" s="4"/>
      <c r="E716" s="16">
        <v>28</v>
      </c>
      <c r="F716" s="17" t="e">
        <f>SUMIF(Лист1!B:B,B716,Лист1!#REF!)</f>
        <v>#REF!</v>
      </c>
      <c r="G716" s="1">
        <f t="shared" si="22"/>
        <v>400</v>
      </c>
      <c r="H716" s="1" t="e">
        <f t="shared" si="23"/>
        <v>#REF!</v>
      </c>
    </row>
    <row r="717" spans="1:8" ht="33.75" x14ac:dyDescent="0.2">
      <c r="A717" s="2" t="s">
        <v>327</v>
      </c>
      <c r="B717" s="2" t="s">
        <v>131</v>
      </c>
      <c r="C717" s="3">
        <v>11</v>
      </c>
      <c r="D717" s="4"/>
      <c r="E717" s="16">
        <v>11</v>
      </c>
      <c r="F717" s="17" t="e">
        <f>SUMIF(Лист1!B:B,B717,Лист1!#REF!)</f>
        <v>#REF!</v>
      </c>
      <c r="G717" s="1">
        <f t="shared" si="22"/>
        <v>154</v>
      </c>
      <c r="H717" s="1" t="e">
        <f t="shared" si="23"/>
        <v>#REF!</v>
      </c>
    </row>
    <row r="718" spans="1:8" ht="33.75" x14ac:dyDescent="0.2">
      <c r="A718" s="2" t="s">
        <v>327</v>
      </c>
      <c r="B718" s="2" t="s">
        <v>112</v>
      </c>
      <c r="C718" s="3">
        <v>28</v>
      </c>
      <c r="D718" s="4"/>
      <c r="E718" s="16">
        <v>28</v>
      </c>
      <c r="F718" s="17" t="e">
        <f>SUMIF(Лист1!B:B,B718,Лист1!#REF!)</f>
        <v>#REF!</v>
      </c>
      <c r="G718" s="1">
        <f t="shared" si="22"/>
        <v>219</v>
      </c>
      <c r="H718" s="1" t="e">
        <f t="shared" si="23"/>
        <v>#REF!</v>
      </c>
    </row>
    <row r="719" spans="1:8" ht="33.75" x14ac:dyDescent="0.2">
      <c r="A719" s="2" t="s">
        <v>327</v>
      </c>
      <c r="B719" s="2" t="s">
        <v>180</v>
      </c>
      <c r="C719" s="3">
        <v>14</v>
      </c>
      <c r="D719" s="3">
        <v>3</v>
      </c>
      <c r="E719" s="16">
        <v>11</v>
      </c>
      <c r="F719" s="17" t="e">
        <f>SUMIF(Лист1!B:B,B719,Лист1!#REF!)</f>
        <v>#REF!</v>
      </c>
      <c r="G719" s="1">
        <f t="shared" si="22"/>
        <v>112</v>
      </c>
      <c r="H719" s="1" t="e">
        <f t="shared" si="23"/>
        <v>#REF!</v>
      </c>
    </row>
    <row r="720" spans="1:8" ht="33.75" x14ac:dyDescent="0.2">
      <c r="A720" s="2" t="s">
        <v>327</v>
      </c>
      <c r="B720" s="2" t="s">
        <v>115</v>
      </c>
      <c r="C720" s="3">
        <v>37</v>
      </c>
      <c r="D720" s="3">
        <v>2</v>
      </c>
      <c r="E720" s="16">
        <v>35</v>
      </c>
      <c r="F720" s="17" t="e">
        <f>SUMIF(Лист1!B:B,B720,Лист1!#REF!)</f>
        <v>#REF!</v>
      </c>
      <c r="G720" s="1">
        <f t="shared" si="22"/>
        <v>394</v>
      </c>
      <c r="H720" s="1" t="e">
        <f t="shared" si="23"/>
        <v>#REF!</v>
      </c>
    </row>
    <row r="721" spans="1:8" ht="33.75" x14ac:dyDescent="0.2">
      <c r="A721" s="2" t="s">
        <v>327</v>
      </c>
      <c r="B721" s="2" t="s">
        <v>134</v>
      </c>
      <c r="C721" s="3">
        <v>4</v>
      </c>
      <c r="D721" s="3">
        <v>2</v>
      </c>
      <c r="E721" s="16">
        <v>2</v>
      </c>
      <c r="F721" s="17" t="e">
        <f>SUMIF(Лист1!B:B,B721,Лист1!#REF!)</f>
        <v>#REF!</v>
      </c>
      <c r="G721" s="1">
        <f t="shared" si="22"/>
        <v>105</v>
      </c>
      <c r="H721" s="1" t="e">
        <f t="shared" si="23"/>
        <v>#REF!</v>
      </c>
    </row>
    <row r="722" spans="1:8" ht="33.75" x14ac:dyDescent="0.2">
      <c r="A722" s="2" t="s">
        <v>327</v>
      </c>
      <c r="B722" s="2" t="s">
        <v>67</v>
      </c>
      <c r="C722" s="3">
        <v>54</v>
      </c>
      <c r="D722" s="4"/>
      <c r="E722" s="16">
        <v>54</v>
      </c>
      <c r="F722" s="17" t="e">
        <f>SUMIF(Лист1!B:B,B722,Лист1!#REF!)</f>
        <v>#REF!</v>
      </c>
      <c r="G722" s="1">
        <f t="shared" si="22"/>
        <v>54</v>
      </c>
      <c r="H722" s="1" t="e">
        <f t="shared" si="23"/>
        <v>#REF!</v>
      </c>
    </row>
    <row r="723" spans="1:8" x14ac:dyDescent="0.2">
      <c r="A723" s="2" t="s">
        <v>329</v>
      </c>
      <c r="B723" s="2" t="s">
        <v>331</v>
      </c>
      <c r="C723" s="3">
        <v>46</v>
      </c>
      <c r="D723" s="4"/>
      <c r="E723" s="16">
        <v>46</v>
      </c>
      <c r="F723" s="17" t="e">
        <f>SUMIF(Лист1!B:B,B723,Лист1!#REF!)</f>
        <v>#REF!</v>
      </c>
      <c r="G723" s="1">
        <f t="shared" si="22"/>
        <v>217</v>
      </c>
      <c r="H723" s="1" t="e">
        <f t="shared" si="23"/>
        <v>#REF!</v>
      </c>
    </row>
    <row r="724" spans="1:8" x14ac:dyDescent="0.2">
      <c r="A724" s="2" t="s">
        <v>329</v>
      </c>
      <c r="B724" s="2" t="s">
        <v>332</v>
      </c>
      <c r="C724" s="3">
        <v>28</v>
      </c>
      <c r="D724" s="4"/>
      <c r="E724" s="16">
        <v>28</v>
      </c>
      <c r="F724" s="17" t="e">
        <f>SUMIF(Лист1!B:B,B724,Лист1!#REF!)</f>
        <v>#REF!</v>
      </c>
      <c r="G724" s="1">
        <f t="shared" si="22"/>
        <v>230</v>
      </c>
      <c r="H724" s="1" t="e">
        <f t="shared" si="23"/>
        <v>#REF!</v>
      </c>
    </row>
    <row r="725" spans="1:8" x14ac:dyDescent="0.2">
      <c r="A725" s="2" t="s">
        <v>329</v>
      </c>
      <c r="B725" s="2" t="s">
        <v>333</v>
      </c>
      <c r="C725" s="3">
        <v>101</v>
      </c>
      <c r="D725" s="4"/>
      <c r="E725" s="16">
        <v>101</v>
      </c>
      <c r="F725" s="17" t="e">
        <f>SUMIF(Лист1!B:B,B725,Лист1!#REF!)</f>
        <v>#REF!</v>
      </c>
      <c r="G725" s="1">
        <f t="shared" si="22"/>
        <v>820</v>
      </c>
      <c r="H725" s="1" t="e">
        <f t="shared" si="23"/>
        <v>#REF!</v>
      </c>
    </row>
    <row r="726" spans="1:8" x14ac:dyDescent="0.2">
      <c r="A726" s="2" t="s">
        <v>329</v>
      </c>
      <c r="B726" s="2" t="s">
        <v>335</v>
      </c>
      <c r="C726" s="3">
        <v>21</v>
      </c>
      <c r="D726" s="4"/>
      <c r="E726" s="16">
        <v>21</v>
      </c>
      <c r="F726" s="17" t="e">
        <f>SUMIF(Лист1!B:B,B726,Лист1!#REF!)</f>
        <v>#REF!</v>
      </c>
      <c r="G726" s="1">
        <f t="shared" si="22"/>
        <v>96</v>
      </c>
      <c r="H726" s="1" t="e">
        <f t="shared" si="23"/>
        <v>#REF!</v>
      </c>
    </row>
    <row r="727" spans="1:8" x14ac:dyDescent="0.2">
      <c r="A727" s="2" t="s">
        <v>329</v>
      </c>
      <c r="B727" s="2" t="s">
        <v>336</v>
      </c>
      <c r="C727" s="3">
        <v>164</v>
      </c>
      <c r="D727" s="4"/>
      <c r="E727" s="16">
        <v>164</v>
      </c>
      <c r="F727" s="17" t="e">
        <f>SUMIF(Лист1!B:B,B727,Лист1!#REF!)</f>
        <v>#REF!</v>
      </c>
      <c r="G727" s="1">
        <f t="shared" si="22"/>
        <v>835</v>
      </c>
      <c r="H727" s="1" t="e">
        <f t="shared" si="23"/>
        <v>#REF!</v>
      </c>
    </row>
    <row r="728" spans="1:8" x14ac:dyDescent="0.2">
      <c r="A728" s="2" t="s">
        <v>329</v>
      </c>
      <c r="B728" s="2" t="s">
        <v>57</v>
      </c>
      <c r="C728" s="3">
        <v>173</v>
      </c>
      <c r="D728" s="4"/>
      <c r="E728" s="16">
        <v>173</v>
      </c>
      <c r="F728" s="17" t="e">
        <f>SUMIF(Лист1!B:B,B728,Лист1!#REF!)</f>
        <v>#REF!</v>
      </c>
      <c r="G728" s="1">
        <f t="shared" si="22"/>
        <v>1336</v>
      </c>
      <c r="H728" s="1" t="e">
        <f t="shared" si="23"/>
        <v>#REF!</v>
      </c>
    </row>
    <row r="729" spans="1:8" x14ac:dyDescent="0.2">
      <c r="A729" s="2" t="s">
        <v>329</v>
      </c>
      <c r="B729" s="2" t="s">
        <v>18</v>
      </c>
      <c r="C729" s="3">
        <v>1</v>
      </c>
      <c r="D729" s="4"/>
      <c r="E729" s="16">
        <v>1</v>
      </c>
      <c r="F729" s="17" t="e">
        <f>SUMIF(Лист1!B:B,B729,Лист1!#REF!)</f>
        <v>#REF!</v>
      </c>
      <c r="G729" s="1">
        <f t="shared" si="22"/>
        <v>9</v>
      </c>
      <c r="H729" s="1" t="e">
        <f t="shared" si="23"/>
        <v>#REF!</v>
      </c>
    </row>
    <row r="730" spans="1:8" x14ac:dyDescent="0.2">
      <c r="A730" s="2" t="s">
        <v>329</v>
      </c>
      <c r="B730" s="2" t="s">
        <v>24</v>
      </c>
      <c r="C730" s="4"/>
      <c r="D730" s="4"/>
      <c r="E730" s="16"/>
      <c r="F730" s="17" t="e">
        <f>SUMIF(Лист1!B:B,B730,Лист1!#REF!)</f>
        <v>#REF!</v>
      </c>
      <c r="G730" s="1">
        <f t="shared" si="22"/>
        <v>82</v>
      </c>
      <c r="H730" s="1" t="e">
        <f t="shared" si="23"/>
        <v>#REF!</v>
      </c>
    </row>
    <row r="731" spans="1:8" x14ac:dyDescent="0.2">
      <c r="A731" s="2" t="s">
        <v>329</v>
      </c>
      <c r="B731" s="2" t="s">
        <v>20</v>
      </c>
      <c r="C731" s="4"/>
      <c r="D731" s="4"/>
      <c r="E731" s="16"/>
      <c r="F731" s="17" t="e">
        <f>SUMIF(Лист1!B:B,B731,Лист1!#REF!)</f>
        <v>#REF!</v>
      </c>
      <c r="G731" s="1">
        <f t="shared" si="22"/>
        <v>14</v>
      </c>
      <c r="H731" s="1" t="e">
        <f t="shared" si="23"/>
        <v>#REF!</v>
      </c>
    </row>
    <row r="732" spans="1:8" x14ac:dyDescent="0.2">
      <c r="A732" s="2" t="s">
        <v>329</v>
      </c>
      <c r="B732" s="2" t="s">
        <v>31</v>
      </c>
      <c r="C732" s="3">
        <v>3</v>
      </c>
      <c r="D732" s="4"/>
      <c r="E732" s="16">
        <v>3</v>
      </c>
      <c r="F732" s="17" t="e">
        <f>SUMIF(Лист1!B:B,B732,Лист1!#REF!)</f>
        <v>#REF!</v>
      </c>
      <c r="G732" s="1">
        <f t="shared" si="22"/>
        <v>40</v>
      </c>
      <c r="H732" s="1" t="e">
        <f t="shared" si="23"/>
        <v>#REF!</v>
      </c>
    </row>
    <row r="733" spans="1:8" x14ac:dyDescent="0.2">
      <c r="A733" s="2" t="s">
        <v>329</v>
      </c>
      <c r="B733" s="2" t="s">
        <v>63</v>
      </c>
      <c r="C733" s="5">
        <v>1836</v>
      </c>
      <c r="D733" s="3">
        <v>130</v>
      </c>
      <c r="E733" s="16">
        <v>1706</v>
      </c>
      <c r="F733" s="17" t="e">
        <f>SUMIF(Лист1!B:B,B733,Лист1!#REF!)</f>
        <v>#REF!</v>
      </c>
      <c r="G733" s="1">
        <f t="shared" si="22"/>
        <v>32485</v>
      </c>
      <c r="H733" s="1" t="e">
        <f t="shared" si="23"/>
        <v>#REF!</v>
      </c>
    </row>
    <row r="734" spans="1:8" x14ac:dyDescent="0.2">
      <c r="A734" s="2" t="s">
        <v>329</v>
      </c>
      <c r="B734" s="2" t="s">
        <v>60</v>
      </c>
      <c r="C734" s="5">
        <v>3385</v>
      </c>
      <c r="D734" s="3">
        <v>180</v>
      </c>
      <c r="E734" s="16">
        <v>3205</v>
      </c>
      <c r="F734" s="17" t="e">
        <f>SUMIF(Лист1!B:B,B734,Лист1!#REF!)</f>
        <v>#REF!</v>
      </c>
      <c r="G734" s="1">
        <f t="shared" si="22"/>
        <v>15511</v>
      </c>
      <c r="H734" s="1" t="e">
        <f t="shared" si="23"/>
        <v>#REF!</v>
      </c>
    </row>
    <row r="735" spans="1:8" x14ac:dyDescent="0.2">
      <c r="A735" s="2" t="s">
        <v>329</v>
      </c>
      <c r="B735" s="2" t="s">
        <v>65</v>
      </c>
      <c r="C735" s="3">
        <v>699</v>
      </c>
      <c r="D735" s="4"/>
      <c r="E735" s="16">
        <v>699</v>
      </c>
      <c r="F735" s="17" t="e">
        <f>SUMIF(Лист1!B:B,B735,Лист1!#REF!)</f>
        <v>#REF!</v>
      </c>
      <c r="G735" s="1">
        <f t="shared" si="22"/>
        <v>37547</v>
      </c>
      <c r="H735" s="1" t="e">
        <f t="shared" si="23"/>
        <v>#REF!</v>
      </c>
    </row>
    <row r="736" spans="1:8" x14ac:dyDescent="0.2">
      <c r="A736" s="2" t="s">
        <v>329</v>
      </c>
      <c r="B736" s="2" t="s">
        <v>64</v>
      </c>
      <c r="C736" s="3">
        <v>760</v>
      </c>
      <c r="D736" s="4"/>
      <c r="E736" s="16">
        <v>760</v>
      </c>
      <c r="F736" s="17" t="e">
        <f>SUMIF(Лист1!B:B,B736,Лист1!#REF!)</f>
        <v>#REF!</v>
      </c>
      <c r="G736" s="1">
        <f t="shared" si="22"/>
        <v>12501</v>
      </c>
      <c r="H736" s="1" t="e">
        <f t="shared" si="23"/>
        <v>#REF!</v>
      </c>
    </row>
    <row r="737" spans="1:8" x14ac:dyDescent="0.2">
      <c r="A737" s="2" t="s">
        <v>329</v>
      </c>
      <c r="B737" s="2" t="s">
        <v>61</v>
      </c>
      <c r="C737" s="5">
        <v>2623</v>
      </c>
      <c r="D737" s="3">
        <v>50</v>
      </c>
      <c r="E737" s="16">
        <v>2573</v>
      </c>
      <c r="F737" s="17" t="e">
        <f>SUMIF(Лист1!B:B,B737,Лист1!#REF!)</f>
        <v>#REF!</v>
      </c>
      <c r="G737" s="1">
        <f t="shared" si="22"/>
        <v>28122</v>
      </c>
      <c r="H737" s="1" t="e">
        <f t="shared" si="23"/>
        <v>#REF!</v>
      </c>
    </row>
    <row r="738" spans="1:8" x14ac:dyDescent="0.2">
      <c r="A738" s="2" t="s">
        <v>329</v>
      </c>
      <c r="B738" s="2" t="s">
        <v>62</v>
      </c>
      <c r="C738" s="5">
        <v>1149</v>
      </c>
      <c r="D738" s="4"/>
      <c r="E738" s="16">
        <v>1149</v>
      </c>
      <c r="F738" s="17" t="e">
        <f>SUMIF(Лист1!B:B,B738,Лист1!#REF!)</f>
        <v>#REF!</v>
      </c>
      <c r="G738" s="1">
        <f t="shared" si="22"/>
        <v>15633</v>
      </c>
      <c r="H738" s="1" t="e">
        <f t="shared" si="23"/>
        <v>#REF!</v>
      </c>
    </row>
    <row r="739" spans="1:8" x14ac:dyDescent="0.2">
      <c r="A739" s="2" t="s">
        <v>329</v>
      </c>
      <c r="B739" s="2" t="s">
        <v>189</v>
      </c>
      <c r="C739" s="3">
        <v>3</v>
      </c>
      <c r="D739" s="4"/>
      <c r="E739" s="16">
        <v>3</v>
      </c>
      <c r="F739" s="17" t="e">
        <f>SUMIF(Лист1!B:B,B739,Лист1!#REF!)</f>
        <v>#REF!</v>
      </c>
      <c r="G739" s="1">
        <f t="shared" si="22"/>
        <v>36</v>
      </c>
      <c r="H739" s="1" t="e">
        <f t="shared" si="23"/>
        <v>#REF!</v>
      </c>
    </row>
    <row r="740" spans="1:8" x14ac:dyDescent="0.2">
      <c r="A740" s="2" t="s">
        <v>329</v>
      </c>
      <c r="B740" s="2" t="s">
        <v>38</v>
      </c>
      <c r="C740" s="3">
        <v>5</v>
      </c>
      <c r="D740" s="4"/>
      <c r="E740" s="16">
        <v>5</v>
      </c>
      <c r="F740" s="17" t="e">
        <f>SUMIF(Лист1!B:B,B740,Лист1!#REF!)</f>
        <v>#REF!</v>
      </c>
      <c r="G740" s="1">
        <f t="shared" si="22"/>
        <v>66</v>
      </c>
      <c r="H740" s="1" t="e">
        <f t="shared" si="23"/>
        <v>#REF!</v>
      </c>
    </row>
    <row r="741" spans="1:8" x14ac:dyDescent="0.2">
      <c r="A741" s="2" t="s">
        <v>329</v>
      </c>
      <c r="B741" s="2" t="s">
        <v>39</v>
      </c>
      <c r="C741" s="3">
        <v>6</v>
      </c>
      <c r="D741" s="4"/>
      <c r="E741" s="16">
        <v>6</v>
      </c>
      <c r="F741" s="17" t="e">
        <f>SUMIF(Лист1!B:B,B741,Лист1!#REF!)</f>
        <v>#REF!</v>
      </c>
      <c r="G741" s="1">
        <f t="shared" si="22"/>
        <v>44</v>
      </c>
      <c r="H741" s="1" t="e">
        <f t="shared" si="23"/>
        <v>#REF!</v>
      </c>
    </row>
    <row r="742" spans="1:8" x14ac:dyDescent="0.2">
      <c r="A742" s="2" t="s">
        <v>329</v>
      </c>
      <c r="B742" s="2" t="s">
        <v>44</v>
      </c>
      <c r="C742" s="3">
        <v>163</v>
      </c>
      <c r="D742" s="4"/>
      <c r="E742" s="16">
        <v>163</v>
      </c>
      <c r="F742" s="17" t="e">
        <f>SUMIF(Лист1!B:B,B742,Лист1!#REF!)</f>
        <v>#REF!</v>
      </c>
      <c r="G742" s="1">
        <f t="shared" si="22"/>
        <v>2589</v>
      </c>
      <c r="H742" s="1" t="e">
        <f t="shared" si="23"/>
        <v>#REF!</v>
      </c>
    </row>
    <row r="743" spans="1:8" x14ac:dyDescent="0.2">
      <c r="A743" s="2" t="s">
        <v>329</v>
      </c>
      <c r="B743" s="2" t="s">
        <v>314</v>
      </c>
      <c r="C743" s="3">
        <v>35</v>
      </c>
      <c r="D743" s="3">
        <v>2</v>
      </c>
      <c r="E743" s="16">
        <v>33</v>
      </c>
      <c r="F743" s="17" t="e">
        <f>SUMIF(Лист1!B:B,B743,Лист1!#REF!)</f>
        <v>#REF!</v>
      </c>
      <c r="G743" s="1">
        <f t="shared" si="22"/>
        <v>791</v>
      </c>
      <c r="H743" s="1" t="e">
        <f t="shared" si="23"/>
        <v>#REF!</v>
      </c>
    </row>
    <row r="744" spans="1:8" x14ac:dyDescent="0.2">
      <c r="A744" s="2" t="s">
        <v>329</v>
      </c>
      <c r="B744" s="2" t="s">
        <v>41</v>
      </c>
      <c r="C744" s="3">
        <v>22</v>
      </c>
      <c r="D744" s="4"/>
      <c r="E744" s="16">
        <v>22</v>
      </c>
      <c r="F744" s="17" t="e">
        <f>SUMIF(Лист1!B:B,B744,Лист1!#REF!)</f>
        <v>#REF!</v>
      </c>
      <c r="G744" s="1">
        <f t="shared" si="22"/>
        <v>939</v>
      </c>
      <c r="H744" s="1" t="e">
        <f t="shared" si="23"/>
        <v>#REF!</v>
      </c>
    </row>
    <row r="745" spans="1:8" x14ac:dyDescent="0.2">
      <c r="A745" s="2" t="s">
        <v>329</v>
      </c>
      <c r="B745" s="2" t="s">
        <v>310</v>
      </c>
      <c r="C745" s="3">
        <v>80</v>
      </c>
      <c r="D745" s="4"/>
      <c r="E745" s="16">
        <v>80</v>
      </c>
      <c r="F745" s="17" t="e">
        <f>SUMIF(Лист1!B:B,B745,Лист1!#REF!)</f>
        <v>#REF!</v>
      </c>
      <c r="G745" s="1">
        <f t="shared" si="22"/>
        <v>778</v>
      </c>
      <c r="H745" s="1" t="e">
        <f t="shared" si="23"/>
        <v>#REF!</v>
      </c>
    </row>
    <row r="746" spans="1:8" x14ac:dyDescent="0.2">
      <c r="A746" s="2" t="s">
        <v>329</v>
      </c>
      <c r="B746" s="2" t="s">
        <v>274</v>
      </c>
      <c r="C746" s="4"/>
      <c r="D746" s="4"/>
      <c r="E746" s="16"/>
      <c r="F746" s="17" t="e">
        <f>SUMIF(Лист1!B:B,B746,Лист1!#REF!)</f>
        <v>#REF!</v>
      </c>
      <c r="G746" s="1">
        <f t="shared" si="22"/>
        <v>244</v>
      </c>
      <c r="H746" s="1" t="e">
        <f t="shared" si="23"/>
        <v>#REF!</v>
      </c>
    </row>
    <row r="747" spans="1:8" x14ac:dyDescent="0.2">
      <c r="A747" s="2" t="s">
        <v>329</v>
      </c>
      <c r="B747" s="2" t="s">
        <v>277</v>
      </c>
      <c r="C747" s="3">
        <v>4</v>
      </c>
      <c r="D747" s="3">
        <v>4</v>
      </c>
      <c r="E747" s="16"/>
      <c r="F747" s="17" t="e">
        <f>SUMIF(Лист1!B:B,B747,Лист1!#REF!)</f>
        <v>#REF!</v>
      </c>
      <c r="G747" s="1">
        <f t="shared" si="22"/>
        <v>813</v>
      </c>
      <c r="H747" s="1" t="e">
        <f t="shared" si="23"/>
        <v>#REF!</v>
      </c>
    </row>
    <row r="748" spans="1:8" x14ac:dyDescent="0.2">
      <c r="A748" s="2" t="s">
        <v>329</v>
      </c>
      <c r="B748" s="2" t="s">
        <v>280</v>
      </c>
      <c r="C748" s="3">
        <v>14</v>
      </c>
      <c r="D748" s="3">
        <v>14</v>
      </c>
      <c r="E748" s="16"/>
      <c r="F748" s="17" t="e">
        <f>SUMIF(Лист1!B:B,B748,Лист1!#REF!)</f>
        <v>#REF!</v>
      </c>
      <c r="G748" s="1">
        <f t="shared" si="22"/>
        <v>255</v>
      </c>
      <c r="H748" s="1" t="e">
        <f t="shared" si="23"/>
        <v>#REF!</v>
      </c>
    </row>
    <row r="749" spans="1:8" x14ac:dyDescent="0.2">
      <c r="A749" s="2" t="s">
        <v>329</v>
      </c>
      <c r="B749" s="2" t="s">
        <v>271</v>
      </c>
      <c r="C749" s="3">
        <v>16</v>
      </c>
      <c r="D749" s="3">
        <v>7</v>
      </c>
      <c r="E749" s="16">
        <v>9</v>
      </c>
      <c r="F749" s="17" t="e">
        <f>SUMIF(Лист1!B:B,B749,Лист1!#REF!)</f>
        <v>#REF!</v>
      </c>
      <c r="G749" s="1">
        <f t="shared" si="22"/>
        <v>1322</v>
      </c>
      <c r="H749" s="1" t="e">
        <f t="shared" si="23"/>
        <v>#REF!</v>
      </c>
    </row>
    <row r="750" spans="1:8" x14ac:dyDescent="0.2">
      <c r="A750" s="2" t="s">
        <v>329</v>
      </c>
      <c r="B750" s="2" t="s">
        <v>267</v>
      </c>
      <c r="C750" s="3">
        <v>6</v>
      </c>
      <c r="D750" s="3">
        <v>6</v>
      </c>
      <c r="E750" s="16"/>
      <c r="F750" s="17" t="e">
        <f>SUMIF(Лист1!B:B,B750,Лист1!#REF!)</f>
        <v>#REF!</v>
      </c>
      <c r="G750" s="1">
        <f t="shared" si="22"/>
        <v>600</v>
      </c>
      <c r="H750" s="1" t="e">
        <f t="shared" si="23"/>
        <v>#REF!</v>
      </c>
    </row>
    <row r="751" spans="1:8" x14ac:dyDescent="0.2">
      <c r="A751" s="2" t="s">
        <v>329</v>
      </c>
      <c r="B751" s="2" t="s">
        <v>143</v>
      </c>
      <c r="C751" s="3">
        <v>1</v>
      </c>
      <c r="D751" s="4"/>
      <c r="E751" s="16">
        <v>1</v>
      </c>
      <c r="F751" s="17" t="e">
        <f>SUMIF(Лист1!B:B,B751,Лист1!#REF!)</f>
        <v>#REF!</v>
      </c>
      <c r="G751" s="1">
        <f t="shared" si="22"/>
        <v>32</v>
      </c>
      <c r="H751" s="1" t="e">
        <f t="shared" si="23"/>
        <v>#REF!</v>
      </c>
    </row>
    <row r="752" spans="1:8" x14ac:dyDescent="0.2">
      <c r="A752" s="2" t="s">
        <v>329</v>
      </c>
      <c r="B752" s="2" t="s">
        <v>140</v>
      </c>
      <c r="C752" s="3">
        <v>1</v>
      </c>
      <c r="D752" s="3">
        <v>1</v>
      </c>
      <c r="E752" s="16"/>
      <c r="F752" s="17" t="e">
        <f>SUMIF(Лист1!B:B,B752,Лист1!#REF!)</f>
        <v>#REF!</v>
      </c>
      <c r="G752" s="1">
        <f t="shared" si="22"/>
        <v>5</v>
      </c>
      <c r="H752" s="1" t="e">
        <f t="shared" si="23"/>
        <v>#REF!</v>
      </c>
    </row>
    <row r="753" spans="1:8" x14ac:dyDescent="0.2">
      <c r="A753" s="2" t="s">
        <v>329</v>
      </c>
      <c r="B753" s="2" t="s">
        <v>145</v>
      </c>
      <c r="C753" s="3">
        <v>1</v>
      </c>
      <c r="D753" s="4"/>
      <c r="E753" s="16">
        <v>1</v>
      </c>
      <c r="F753" s="17" t="e">
        <f>SUMIF(Лист1!B:B,B753,Лист1!#REF!)</f>
        <v>#REF!</v>
      </c>
      <c r="G753" s="1">
        <f t="shared" si="22"/>
        <v>31</v>
      </c>
      <c r="H753" s="1" t="e">
        <f t="shared" si="23"/>
        <v>#REF!</v>
      </c>
    </row>
    <row r="754" spans="1:8" x14ac:dyDescent="0.2">
      <c r="A754" s="2" t="s">
        <v>329</v>
      </c>
      <c r="B754" s="2" t="s">
        <v>163</v>
      </c>
      <c r="C754" s="3">
        <v>1</v>
      </c>
      <c r="D754" s="4"/>
      <c r="E754" s="16">
        <v>1</v>
      </c>
      <c r="F754" s="17" t="e">
        <f>SUMIF(Лист1!B:B,B754,Лист1!#REF!)</f>
        <v>#REF!</v>
      </c>
      <c r="G754" s="1">
        <f t="shared" si="22"/>
        <v>17</v>
      </c>
      <c r="H754" s="1" t="e">
        <f t="shared" si="23"/>
        <v>#REF!</v>
      </c>
    </row>
    <row r="755" spans="1:8" x14ac:dyDescent="0.2">
      <c r="A755" s="2" t="s">
        <v>329</v>
      </c>
      <c r="B755" s="2" t="s">
        <v>146</v>
      </c>
      <c r="C755" s="3">
        <v>2</v>
      </c>
      <c r="D755" s="3">
        <v>2</v>
      </c>
      <c r="E755" s="16"/>
      <c r="F755" s="17" t="e">
        <f>SUMIF(Лист1!B:B,B755,Лист1!#REF!)</f>
        <v>#REF!</v>
      </c>
      <c r="G755" s="1">
        <f t="shared" si="22"/>
        <v>149</v>
      </c>
      <c r="H755" s="1" t="e">
        <f t="shared" si="23"/>
        <v>#REF!</v>
      </c>
    </row>
    <row r="756" spans="1:8" x14ac:dyDescent="0.2">
      <c r="A756" s="2" t="s">
        <v>329</v>
      </c>
      <c r="B756" s="2" t="s">
        <v>148</v>
      </c>
      <c r="C756" s="3">
        <v>1</v>
      </c>
      <c r="D756" s="4"/>
      <c r="E756" s="16">
        <v>1</v>
      </c>
      <c r="F756" s="17" t="e">
        <f>SUMIF(Лист1!B:B,B756,Лист1!#REF!)</f>
        <v>#REF!</v>
      </c>
      <c r="G756" s="1">
        <f t="shared" si="22"/>
        <v>67</v>
      </c>
      <c r="H756" s="1" t="e">
        <f t="shared" si="23"/>
        <v>#REF!</v>
      </c>
    </row>
    <row r="757" spans="1:8" x14ac:dyDescent="0.2">
      <c r="A757" s="2" t="s">
        <v>329</v>
      </c>
      <c r="B757" s="2" t="s">
        <v>151</v>
      </c>
      <c r="C757" s="3">
        <v>2</v>
      </c>
      <c r="D757" s="3">
        <v>1</v>
      </c>
      <c r="E757" s="16">
        <v>1</v>
      </c>
      <c r="F757" s="17" t="e">
        <f>SUMIF(Лист1!B:B,B757,Лист1!#REF!)</f>
        <v>#REF!</v>
      </c>
      <c r="G757" s="1">
        <f t="shared" si="22"/>
        <v>20</v>
      </c>
      <c r="H757" s="1" t="e">
        <f t="shared" si="23"/>
        <v>#REF!</v>
      </c>
    </row>
    <row r="758" spans="1:8" x14ac:dyDescent="0.2">
      <c r="A758" s="2" t="s">
        <v>329</v>
      </c>
      <c r="B758" s="2" t="s">
        <v>86</v>
      </c>
      <c r="C758" s="3">
        <v>1</v>
      </c>
      <c r="D758" s="4"/>
      <c r="E758" s="16">
        <v>1</v>
      </c>
      <c r="F758" s="17" t="e">
        <f>SUMIF(Лист1!B:B,B758,Лист1!#REF!)</f>
        <v>#REF!</v>
      </c>
      <c r="G758" s="1">
        <f t="shared" si="22"/>
        <v>29</v>
      </c>
      <c r="H758" s="1" t="e">
        <f t="shared" si="23"/>
        <v>#REF!</v>
      </c>
    </row>
    <row r="759" spans="1:8" x14ac:dyDescent="0.2">
      <c r="A759" s="2" t="s">
        <v>329</v>
      </c>
      <c r="B759" s="2" t="s">
        <v>169</v>
      </c>
      <c r="C759" s="3">
        <v>2</v>
      </c>
      <c r="D759" s="4"/>
      <c r="E759" s="16">
        <v>2</v>
      </c>
      <c r="F759" s="17" t="e">
        <f>SUMIF(Лист1!B:B,B759,Лист1!#REF!)</f>
        <v>#REF!</v>
      </c>
      <c r="G759" s="1">
        <f t="shared" si="22"/>
        <v>39</v>
      </c>
      <c r="H759" s="1" t="e">
        <f t="shared" si="23"/>
        <v>#REF!</v>
      </c>
    </row>
    <row r="760" spans="1:8" x14ac:dyDescent="0.2">
      <c r="A760" s="2" t="s">
        <v>329</v>
      </c>
      <c r="B760" s="2" t="s">
        <v>89</v>
      </c>
      <c r="C760" s="3">
        <v>11</v>
      </c>
      <c r="D760" s="3">
        <v>1</v>
      </c>
      <c r="E760" s="16">
        <v>10</v>
      </c>
      <c r="F760" s="17" t="e">
        <f>SUMIF(Лист1!B:B,B760,Лист1!#REF!)</f>
        <v>#REF!</v>
      </c>
      <c r="G760" s="1">
        <f t="shared" si="22"/>
        <v>233</v>
      </c>
      <c r="H760" s="1" t="e">
        <f t="shared" si="23"/>
        <v>#REF!</v>
      </c>
    </row>
    <row r="761" spans="1:8" x14ac:dyDescent="0.2">
      <c r="A761" s="2" t="s">
        <v>329</v>
      </c>
      <c r="B761" s="2" t="s">
        <v>156</v>
      </c>
      <c r="C761" s="3">
        <v>2</v>
      </c>
      <c r="D761" s="3">
        <v>1</v>
      </c>
      <c r="E761" s="16">
        <v>1</v>
      </c>
      <c r="F761" s="17" t="e">
        <f>SUMIF(Лист1!B:B,B761,Лист1!#REF!)</f>
        <v>#REF!</v>
      </c>
      <c r="G761" s="1">
        <f t="shared" si="22"/>
        <v>10</v>
      </c>
      <c r="H761" s="1" t="e">
        <f t="shared" si="23"/>
        <v>#REF!</v>
      </c>
    </row>
    <row r="762" spans="1:8" x14ac:dyDescent="0.2">
      <c r="A762" s="2" t="s">
        <v>329</v>
      </c>
      <c r="B762" s="2" t="s">
        <v>239</v>
      </c>
      <c r="C762" s="4"/>
      <c r="D762" s="4"/>
      <c r="E762" s="16"/>
      <c r="F762" s="17" t="e">
        <f>SUMIF(Лист1!B:B,B762,Лист1!#REF!)</f>
        <v>#REF!</v>
      </c>
      <c r="G762" s="1">
        <f t="shared" si="22"/>
        <v>139</v>
      </c>
      <c r="H762" s="1" t="e">
        <f t="shared" si="23"/>
        <v>#REF!</v>
      </c>
    </row>
    <row r="763" spans="1:8" x14ac:dyDescent="0.2">
      <c r="A763" s="2" t="s">
        <v>329</v>
      </c>
      <c r="B763" s="2" t="s">
        <v>283</v>
      </c>
      <c r="C763" s="3">
        <v>654</v>
      </c>
      <c r="D763" s="3">
        <v>5</v>
      </c>
      <c r="E763" s="16">
        <v>649</v>
      </c>
      <c r="F763" s="17" t="e">
        <f>SUMIF(Лист1!B:B,B763,Лист1!#REF!)</f>
        <v>#REF!</v>
      </c>
      <c r="G763" s="1">
        <f t="shared" si="22"/>
        <v>4598</v>
      </c>
      <c r="H763" s="1" t="e">
        <f t="shared" si="23"/>
        <v>#REF!</v>
      </c>
    </row>
    <row r="764" spans="1:8" x14ac:dyDescent="0.2">
      <c r="A764" s="2" t="s">
        <v>329</v>
      </c>
      <c r="B764" s="2" t="s">
        <v>293</v>
      </c>
      <c r="C764" s="3">
        <v>275</v>
      </c>
      <c r="D764" s="3">
        <v>7</v>
      </c>
      <c r="E764" s="16">
        <v>268</v>
      </c>
      <c r="F764" s="17" t="e">
        <f>SUMIF(Лист1!B:B,B764,Лист1!#REF!)</f>
        <v>#REF!</v>
      </c>
      <c r="G764" s="1">
        <f t="shared" si="22"/>
        <v>2123</v>
      </c>
      <c r="H764" s="1" t="e">
        <f t="shared" si="23"/>
        <v>#REF!</v>
      </c>
    </row>
    <row r="765" spans="1:8" x14ac:dyDescent="0.2">
      <c r="A765" s="2" t="s">
        <v>329</v>
      </c>
      <c r="B765" s="2" t="s">
        <v>290</v>
      </c>
      <c r="C765" s="3">
        <v>9</v>
      </c>
      <c r="D765" s="4"/>
      <c r="E765" s="16">
        <v>9</v>
      </c>
      <c r="F765" s="17" t="e">
        <f>SUMIF(Лист1!B:B,B765,Лист1!#REF!)</f>
        <v>#REF!</v>
      </c>
      <c r="G765" s="1">
        <f t="shared" si="22"/>
        <v>175</v>
      </c>
      <c r="H765" s="1" t="e">
        <f t="shared" si="23"/>
        <v>#REF!</v>
      </c>
    </row>
    <row r="766" spans="1:8" x14ac:dyDescent="0.2">
      <c r="A766" s="2" t="s">
        <v>329</v>
      </c>
      <c r="B766" s="2" t="s">
        <v>287</v>
      </c>
      <c r="C766" s="3">
        <v>18</v>
      </c>
      <c r="D766" s="4"/>
      <c r="E766" s="16">
        <v>18</v>
      </c>
      <c r="F766" s="17" t="e">
        <f>SUMIF(Лист1!B:B,B766,Лист1!#REF!)</f>
        <v>#REF!</v>
      </c>
      <c r="G766" s="1">
        <f t="shared" si="22"/>
        <v>126</v>
      </c>
      <c r="H766" s="1" t="e">
        <f t="shared" si="23"/>
        <v>#REF!</v>
      </c>
    </row>
    <row r="767" spans="1:8" x14ac:dyDescent="0.2">
      <c r="A767" s="2" t="s">
        <v>329</v>
      </c>
      <c r="B767" s="2" t="s">
        <v>227</v>
      </c>
      <c r="C767" s="3">
        <v>1</v>
      </c>
      <c r="D767" s="4"/>
      <c r="E767" s="16">
        <v>1</v>
      </c>
      <c r="F767" s="17" t="e">
        <f>SUMIF(Лист1!B:B,B767,Лист1!#REF!)</f>
        <v>#REF!</v>
      </c>
      <c r="G767" s="1">
        <f t="shared" si="22"/>
        <v>24</v>
      </c>
      <c r="H767" s="1" t="e">
        <f t="shared" si="23"/>
        <v>#REF!</v>
      </c>
    </row>
    <row r="768" spans="1:8" x14ac:dyDescent="0.2">
      <c r="A768" s="2" t="s">
        <v>329</v>
      </c>
      <c r="B768" s="2" t="s">
        <v>137</v>
      </c>
      <c r="C768" s="3">
        <v>1</v>
      </c>
      <c r="D768" s="4"/>
      <c r="E768" s="16">
        <v>1</v>
      </c>
      <c r="F768" s="17" t="e">
        <f>SUMIF(Лист1!B:B,B768,Лист1!#REF!)</f>
        <v>#REF!</v>
      </c>
      <c r="G768" s="1">
        <f t="shared" si="22"/>
        <v>27</v>
      </c>
      <c r="H768" s="1" t="e">
        <f t="shared" si="23"/>
        <v>#REF!</v>
      </c>
    </row>
    <row r="769" spans="1:8" x14ac:dyDescent="0.2">
      <c r="A769" s="2" t="s">
        <v>329</v>
      </c>
      <c r="B769" s="2" t="s">
        <v>139</v>
      </c>
      <c r="C769" s="3">
        <v>2</v>
      </c>
      <c r="D769" s="4"/>
      <c r="E769" s="16">
        <v>2</v>
      </c>
      <c r="F769" s="17" t="e">
        <f>SUMIF(Лист1!B:B,B769,Лист1!#REF!)</f>
        <v>#REF!</v>
      </c>
      <c r="G769" s="1">
        <f t="shared" si="22"/>
        <v>27</v>
      </c>
      <c r="H769" s="1" t="e">
        <f t="shared" si="23"/>
        <v>#REF!</v>
      </c>
    </row>
    <row r="770" spans="1:8" x14ac:dyDescent="0.2">
      <c r="A770" s="2" t="s">
        <v>329</v>
      </c>
      <c r="B770" s="2" t="s">
        <v>98</v>
      </c>
      <c r="C770" s="3">
        <v>17</v>
      </c>
      <c r="D770" s="3">
        <v>1</v>
      </c>
      <c r="E770" s="16">
        <v>16</v>
      </c>
      <c r="F770" s="17" t="e">
        <f>SUMIF(Лист1!B:B,B770,Лист1!#REF!)</f>
        <v>#REF!</v>
      </c>
      <c r="G770" s="1">
        <f t="shared" si="22"/>
        <v>284</v>
      </c>
      <c r="H770" s="1" t="e">
        <f t="shared" si="23"/>
        <v>#REF!</v>
      </c>
    </row>
    <row r="771" spans="1:8" x14ac:dyDescent="0.2">
      <c r="A771" s="2" t="s">
        <v>329</v>
      </c>
      <c r="B771" s="2" t="s">
        <v>99</v>
      </c>
      <c r="C771" s="3">
        <v>1</v>
      </c>
      <c r="D771" s="3">
        <v>1</v>
      </c>
      <c r="E771" s="16"/>
      <c r="F771" s="17" t="e">
        <f>SUMIF(Лист1!B:B,B771,Лист1!#REF!)</f>
        <v>#REF!</v>
      </c>
      <c r="G771" s="1">
        <f t="shared" si="22"/>
        <v>89</v>
      </c>
      <c r="H771" s="1" t="e">
        <f t="shared" si="23"/>
        <v>#REF!</v>
      </c>
    </row>
    <row r="772" spans="1:8" x14ac:dyDescent="0.2">
      <c r="A772" s="2" t="s">
        <v>329</v>
      </c>
      <c r="B772" s="2" t="s">
        <v>101</v>
      </c>
      <c r="C772" s="3">
        <v>5</v>
      </c>
      <c r="D772" s="4"/>
      <c r="E772" s="16">
        <v>5</v>
      </c>
      <c r="F772" s="17" t="e">
        <f>SUMIF(Лист1!B:B,B772,Лист1!#REF!)</f>
        <v>#REF!</v>
      </c>
      <c r="G772" s="1">
        <f t="shared" ref="G772:G835" si="24">SUMIF(B:B,B772,E:E)</f>
        <v>151</v>
      </c>
      <c r="H772" s="1" t="e">
        <f t="shared" si="23"/>
        <v>#REF!</v>
      </c>
    </row>
    <row r="773" spans="1:8" x14ac:dyDescent="0.2">
      <c r="A773" s="2" t="s">
        <v>329</v>
      </c>
      <c r="B773" s="2" t="s">
        <v>167</v>
      </c>
      <c r="C773" s="3">
        <v>1</v>
      </c>
      <c r="D773" s="4"/>
      <c r="E773" s="16">
        <v>1</v>
      </c>
      <c r="F773" s="17" t="e">
        <f>SUMIF(Лист1!B:B,B773,Лист1!#REF!)</f>
        <v>#REF!</v>
      </c>
      <c r="G773" s="1">
        <f t="shared" si="24"/>
        <v>19</v>
      </c>
      <c r="H773" s="1" t="e">
        <f t="shared" si="23"/>
        <v>#REF!</v>
      </c>
    </row>
    <row r="774" spans="1:8" x14ac:dyDescent="0.2">
      <c r="A774" s="2" t="s">
        <v>329</v>
      </c>
      <c r="B774" s="2" t="s">
        <v>103</v>
      </c>
      <c r="C774" s="3">
        <v>2</v>
      </c>
      <c r="D774" s="4"/>
      <c r="E774" s="16">
        <v>2</v>
      </c>
      <c r="F774" s="17" t="e">
        <f>SUMIF(Лист1!B:B,B774,Лист1!#REF!)</f>
        <v>#REF!</v>
      </c>
      <c r="G774" s="1">
        <f t="shared" si="24"/>
        <v>54</v>
      </c>
      <c r="H774" s="1" t="e">
        <f t="shared" si="23"/>
        <v>#REF!</v>
      </c>
    </row>
    <row r="775" spans="1:8" x14ac:dyDescent="0.2">
      <c r="A775" s="2" t="s">
        <v>329</v>
      </c>
      <c r="B775" s="2" t="s">
        <v>118</v>
      </c>
      <c r="C775" s="3">
        <v>2</v>
      </c>
      <c r="D775" s="4"/>
      <c r="E775" s="16">
        <v>2</v>
      </c>
      <c r="F775" s="17" t="e">
        <f>SUMIF(Лист1!B:B,B775,Лист1!#REF!)</f>
        <v>#REF!</v>
      </c>
      <c r="G775" s="1">
        <f t="shared" si="24"/>
        <v>29</v>
      </c>
      <c r="H775" s="1" t="e">
        <f t="shared" si="23"/>
        <v>#REF!</v>
      </c>
    </row>
    <row r="776" spans="1:8" x14ac:dyDescent="0.2">
      <c r="A776" s="2" t="s">
        <v>329</v>
      </c>
      <c r="B776" s="2" t="s">
        <v>83</v>
      </c>
      <c r="C776" s="3">
        <v>1</v>
      </c>
      <c r="D776" s="4"/>
      <c r="E776" s="16">
        <v>1</v>
      </c>
      <c r="F776" s="17" t="e">
        <f>SUMIF(Лист1!B:B,B776,Лист1!#REF!)</f>
        <v>#REF!</v>
      </c>
      <c r="G776" s="1">
        <f t="shared" si="24"/>
        <v>23</v>
      </c>
      <c r="H776" s="1" t="e">
        <f t="shared" si="23"/>
        <v>#REF!</v>
      </c>
    </row>
    <row r="777" spans="1:8" x14ac:dyDescent="0.2">
      <c r="A777" s="2" t="s">
        <v>329</v>
      </c>
      <c r="B777" s="2" t="s">
        <v>6</v>
      </c>
      <c r="C777" s="3">
        <v>1</v>
      </c>
      <c r="D777" s="4"/>
      <c r="E777" s="16">
        <v>1</v>
      </c>
      <c r="F777" s="17" t="e">
        <f>SUMIF(Лист1!B:B,B777,Лист1!#REF!)</f>
        <v>#REF!</v>
      </c>
      <c r="G777" s="1">
        <f t="shared" si="24"/>
        <v>13</v>
      </c>
      <c r="H777" s="1" t="e">
        <f t="shared" si="23"/>
        <v>#REF!</v>
      </c>
    </row>
    <row r="778" spans="1:8" x14ac:dyDescent="0.2">
      <c r="A778" s="2" t="s">
        <v>329</v>
      </c>
      <c r="B778" s="2" t="s">
        <v>195</v>
      </c>
      <c r="C778" s="3">
        <v>1</v>
      </c>
      <c r="D778" s="4"/>
      <c r="E778" s="16">
        <v>1</v>
      </c>
      <c r="F778" s="17" t="e">
        <f>SUMIF(Лист1!B:B,B778,Лист1!#REF!)</f>
        <v>#REF!</v>
      </c>
      <c r="G778" s="1">
        <f t="shared" si="24"/>
        <v>204</v>
      </c>
      <c r="H778" s="1" t="e">
        <f t="shared" ref="H778:H841" si="25">F778-G778</f>
        <v>#REF!</v>
      </c>
    </row>
    <row r="779" spans="1:8" x14ac:dyDescent="0.2">
      <c r="A779" s="2" t="s">
        <v>329</v>
      </c>
      <c r="B779" s="2" t="s">
        <v>192</v>
      </c>
      <c r="C779" s="3">
        <v>5</v>
      </c>
      <c r="D779" s="4"/>
      <c r="E779" s="16">
        <v>5</v>
      </c>
      <c r="F779" s="17" t="e">
        <f>SUMIF(Лист1!B:B,B779,Лист1!#REF!)</f>
        <v>#REF!</v>
      </c>
      <c r="G779" s="1">
        <f t="shared" si="24"/>
        <v>57</v>
      </c>
      <c r="H779" s="1" t="e">
        <f t="shared" si="25"/>
        <v>#REF!</v>
      </c>
    </row>
    <row r="780" spans="1:8" x14ac:dyDescent="0.2">
      <c r="A780" s="2" t="s">
        <v>329</v>
      </c>
      <c r="B780" s="2" t="s">
        <v>245</v>
      </c>
      <c r="C780" s="3">
        <v>2</v>
      </c>
      <c r="D780" s="3">
        <v>2</v>
      </c>
      <c r="E780" s="16"/>
      <c r="F780" s="17" t="e">
        <f>SUMIF(Лист1!B:B,B780,Лист1!#REF!)</f>
        <v>#REF!</v>
      </c>
      <c r="G780" s="1">
        <f t="shared" si="24"/>
        <v>171</v>
      </c>
      <c r="H780" s="1" t="e">
        <f t="shared" si="25"/>
        <v>#REF!</v>
      </c>
    </row>
    <row r="781" spans="1:8" x14ac:dyDescent="0.2">
      <c r="A781" s="2" t="s">
        <v>329</v>
      </c>
      <c r="B781" s="2" t="s">
        <v>244</v>
      </c>
      <c r="C781" s="3">
        <v>1</v>
      </c>
      <c r="D781" s="3">
        <v>1</v>
      </c>
      <c r="E781" s="16"/>
      <c r="F781" s="17" t="e">
        <f>SUMIF(Лист1!B:B,B781,Лист1!#REF!)</f>
        <v>#REF!</v>
      </c>
      <c r="G781" s="1">
        <f t="shared" si="24"/>
        <v>23</v>
      </c>
      <c r="H781" s="1" t="e">
        <f t="shared" si="25"/>
        <v>#REF!</v>
      </c>
    </row>
    <row r="782" spans="1:8" x14ac:dyDescent="0.2">
      <c r="A782" s="2" t="s">
        <v>329</v>
      </c>
      <c r="B782" s="2" t="s">
        <v>243</v>
      </c>
      <c r="C782" s="3">
        <v>4</v>
      </c>
      <c r="D782" s="3">
        <v>2</v>
      </c>
      <c r="E782" s="16">
        <v>2</v>
      </c>
      <c r="F782" s="17" t="e">
        <f>SUMIF(Лист1!B:B,B782,Лист1!#REF!)</f>
        <v>#REF!</v>
      </c>
      <c r="G782" s="1">
        <f t="shared" si="24"/>
        <v>102</v>
      </c>
      <c r="H782" s="1" t="e">
        <f t="shared" si="25"/>
        <v>#REF!</v>
      </c>
    </row>
    <row r="783" spans="1:8" x14ac:dyDescent="0.2">
      <c r="A783" s="2" t="s">
        <v>329</v>
      </c>
      <c r="B783" s="2" t="s">
        <v>250</v>
      </c>
      <c r="C783" s="3">
        <v>10</v>
      </c>
      <c r="D783" s="4"/>
      <c r="E783" s="16">
        <v>10</v>
      </c>
      <c r="F783" s="17" t="e">
        <f>SUMIF(Лист1!B:B,B783,Лист1!#REF!)</f>
        <v>#REF!</v>
      </c>
      <c r="G783" s="1">
        <f t="shared" si="24"/>
        <v>237</v>
      </c>
      <c r="H783" s="1" t="e">
        <f t="shared" si="25"/>
        <v>#REF!</v>
      </c>
    </row>
    <row r="784" spans="1:8" x14ac:dyDescent="0.2">
      <c r="A784" s="2" t="s">
        <v>329</v>
      </c>
      <c r="B784" s="2" t="s">
        <v>247</v>
      </c>
      <c r="C784" s="3">
        <v>6</v>
      </c>
      <c r="D784" s="4"/>
      <c r="E784" s="16">
        <v>6</v>
      </c>
      <c r="F784" s="17" t="e">
        <f>SUMIF(Лист1!B:B,B784,Лист1!#REF!)</f>
        <v>#REF!</v>
      </c>
      <c r="G784" s="1">
        <f t="shared" si="24"/>
        <v>103</v>
      </c>
      <c r="H784" s="1" t="e">
        <f t="shared" si="25"/>
        <v>#REF!</v>
      </c>
    </row>
    <row r="785" spans="1:8" x14ac:dyDescent="0.2">
      <c r="A785" s="2" t="s">
        <v>329</v>
      </c>
      <c r="B785" s="2" t="s">
        <v>242</v>
      </c>
      <c r="C785" s="3">
        <v>2</v>
      </c>
      <c r="D785" s="3">
        <v>1</v>
      </c>
      <c r="E785" s="16">
        <v>1</v>
      </c>
      <c r="F785" s="17" t="e">
        <f>SUMIF(Лист1!B:B,B785,Лист1!#REF!)</f>
        <v>#REF!</v>
      </c>
      <c r="G785" s="1">
        <f t="shared" si="24"/>
        <v>33</v>
      </c>
      <c r="H785" s="1" t="e">
        <f t="shared" si="25"/>
        <v>#REF!</v>
      </c>
    </row>
    <row r="786" spans="1:8" x14ac:dyDescent="0.2">
      <c r="A786" s="2" t="s">
        <v>329</v>
      </c>
      <c r="B786" s="2" t="s">
        <v>253</v>
      </c>
      <c r="C786" s="3">
        <v>3</v>
      </c>
      <c r="D786" s="3">
        <v>2</v>
      </c>
      <c r="E786" s="16">
        <v>1</v>
      </c>
      <c r="F786" s="17" t="e">
        <f>SUMIF(Лист1!B:B,B786,Лист1!#REF!)</f>
        <v>#REF!</v>
      </c>
      <c r="G786" s="1">
        <f t="shared" si="24"/>
        <v>29</v>
      </c>
      <c r="H786" s="1" t="e">
        <f t="shared" si="25"/>
        <v>#REF!</v>
      </c>
    </row>
    <row r="787" spans="1:8" x14ac:dyDescent="0.2">
      <c r="A787" s="2" t="s">
        <v>329</v>
      </c>
      <c r="B787" s="2" t="s">
        <v>258</v>
      </c>
      <c r="C787" s="3">
        <v>9</v>
      </c>
      <c r="D787" s="4"/>
      <c r="E787" s="16">
        <v>9</v>
      </c>
      <c r="F787" s="17" t="e">
        <f>SUMIF(Лист1!B:B,B787,Лист1!#REF!)</f>
        <v>#REF!</v>
      </c>
      <c r="G787" s="1">
        <f t="shared" si="24"/>
        <v>172</v>
      </c>
      <c r="H787" s="1" t="e">
        <f t="shared" si="25"/>
        <v>#REF!</v>
      </c>
    </row>
    <row r="788" spans="1:8" x14ac:dyDescent="0.2">
      <c r="A788" s="2" t="s">
        <v>329</v>
      </c>
      <c r="B788" s="2" t="s">
        <v>256</v>
      </c>
      <c r="C788" s="3">
        <v>4</v>
      </c>
      <c r="D788" s="4"/>
      <c r="E788" s="16">
        <v>4</v>
      </c>
      <c r="F788" s="17" t="e">
        <f>SUMIF(Лист1!B:B,B788,Лист1!#REF!)</f>
        <v>#REF!</v>
      </c>
      <c r="G788" s="1">
        <f t="shared" si="24"/>
        <v>41</v>
      </c>
      <c r="H788" s="1" t="e">
        <f t="shared" si="25"/>
        <v>#REF!</v>
      </c>
    </row>
    <row r="789" spans="1:8" x14ac:dyDescent="0.2">
      <c r="A789" s="2" t="s">
        <v>329</v>
      </c>
      <c r="B789" s="2" t="s">
        <v>209</v>
      </c>
      <c r="C789" s="3">
        <v>650</v>
      </c>
      <c r="D789" s="4"/>
      <c r="E789" s="16">
        <v>650</v>
      </c>
      <c r="F789" s="17" t="e">
        <f>SUMIF(Лист1!B:B,B789,Лист1!#REF!)</f>
        <v>#REF!</v>
      </c>
      <c r="G789" s="1">
        <f t="shared" si="24"/>
        <v>5127</v>
      </c>
      <c r="H789" s="1" t="e">
        <f t="shared" si="25"/>
        <v>#REF!</v>
      </c>
    </row>
    <row r="790" spans="1:8" x14ac:dyDescent="0.2">
      <c r="A790" s="2" t="s">
        <v>329</v>
      </c>
      <c r="B790" s="2" t="s">
        <v>236</v>
      </c>
      <c r="C790" s="3">
        <v>67</v>
      </c>
      <c r="D790" s="3">
        <v>8</v>
      </c>
      <c r="E790" s="16">
        <v>59</v>
      </c>
      <c r="F790" s="17" t="e">
        <f>SUMIF(Лист1!B:B,B790,Лист1!#REF!)</f>
        <v>#REF!</v>
      </c>
      <c r="G790" s="1">
        <f t="shared" si="24"/>
        <v>2815</v>
      </c>
      <c r="H790" s="1" t="e">
        <f t="shared" si="25"/>
        <v>#REF!</v>
      </c>
    </row>
    <row r="791" spans="1:8" x14ac:dyDescent="0.2">
      <c r="A791" s="2" t="s">
        <v>329</v>
      </c>
      <c r="B791" s="2" t="s">
        <v>212</v>
      </c>
      <c r="C791" s="3">
        <v>2</v>
      </c>
      <c r="D791" s="4"/>
      <c r="E791" s="16">
        <v>2</v>
      </c>
      <c r="F791" s="17" t="e">
        <f>SUMIF(Лист1!B:B,B791,Лист1!#REF!)</f>
        <v>#REF!</v>
      </c>
      <c r="G791" s="1">
        <f t="shared" si="24"/>
        <v>6</v>
      </c>
      <c r="H791" s="1" t="e">
        <f t="shared" si="25"/>
        <v>#REF!</v>
      </c>
    </row>
    <row r="792" spans="1:8" x14ac:dyDescent="0.2">
      <c r="A792" s="2" t="s">
        <v>329</v>
      </c>
      <c r="B792" s="2" t="s">
        <v>215</v>
      </c>
      <c r="C792" s="3">
        <v>16</v>
      </c>
      <c r="D792" s="4"/>
      <c r="E792" s="16">
        <v>16</v>
      </c>
      <c r="F792" s="17" t="e">
        <f>SUMIF(Лист1!B:B,B792,Лист1!#REF!)</f>
        <v>#REF!</v>
      </c>
      <c r="G792" s="1">
        <f t="shared" si="24"/>
        <v>295</v>
      </c>
      <c r="H792" s="1" t="e">
        <f t="shared" si="25"/>
        <v>#REF!</v>
      </c>
    </row>
    <row r="793" spans="1:8" x14ac:dyDescent="0.2">
      <c r="A793" s="2" t="s">
        <v>329</v>
      </c>
      <c r="B793" s="2" t="s">
        <v>218</v>
      </c>
      <c r="C793" s="3">
        <v>190</v>
      </c>
      <c r="D793" s="4"/>
      <c r="E793" s="16">
        <v>190</v>
      </c>
      <c r="F793" s="17" t="e">
        <f>SUMIF(Лист1!B:B,B793,Лист1!#REF!)</f>
        <v>#REF!</v>
      </c>
      <c r="G793" s="1">
        <f t="shared" si="24"/>
        <v>2910</v>
      </c>
      <c r="H793" s="1" t="e">
        <f t="shared" si="25"/>
        <v>#REF!</v>
      </c>
    </row>
    <row r="794" spans="1:8" x14ac:dyDescent="0.2">
      <c r="A794" s="2" t="s">
        <v>329</v>
      </c>
      <c r="B794" s="2" t="s">
        <v>221</v>
      </c>
      <c r="C794" s="3">
        <v>4</v>
      </c>
      <c r="D794" s="3">
        <v>4</v>
      </c>
      <c r="E794" s="16"/>
      <c r="F794" s="17" t="e">
        <f>SUMIF(Лист1!B:B,B794,Лист1!#REF!)</f>
        <v>#REF!</v>
      </c>
      <c r="G794" s="1">
        <f t="shared" si="24"/>
        <v>168</v>
      </c>
      <c r="H794" s="1" t="e">
        <f t="shared" si="25"/>
        <v>#REF!</v>
      </c>
    </row>
    <row r="795" spans="1:8" x14ac:dyDescent="0.2">
      <c r="A795" s="2" t="s">
        <v>329</v>
      </c>
      <c r="B795" s="2" t="s">
        <v>205</v>
      </c>
      <c r="C795" s="3">
        <v>12</v>
      </c>
      <c r="D795" s="4"/>
      <c r="E795" s="16">
        <v>12</v>
      </c>
      <c r="F795" s="17" t="e">
        <f>SUMIF(Лист1!B:B,B795,Лист1!#REF!)</f>
        <v>#REF!</v>
      </c>
      <c r="G795" s="1">
        <f t="shared" si="24"/>
        <v>278</v>
      </c>
      <c r="H795" s="1" t="e">
        <f t="shared" si="25"/>
        <v>#REF!</v>
      </c>
    </row>
    <row r="796" spans="1:8" x14ac:dyDescent="0.2">
      <c r="A796" s="2" t="s">
        <v>329</v>
      </c>
      <c r="B796" s="2" t="s">
        <v>230</v>
      </c>
      <c r="C796" s="3">
        <v>65</v>
      </c>
      <c r="D796" s="4"/>
      <c r="E796" s="16">
        <v>65</v>
      </c>
      <c r="F796" s="17" t="e">
        <f>SUMIF(Лист1!B:B,B796,Лист1!#REF!)</f>
        <v>#REF!</v>
      </c>
      <c r="G796" s="1">
        <f t="shared" si="24"/>
        <v>624</v>
      </c>
      <c r="H796" s="1" t="e">
        <f t="shared" si="25"/>
        <v>#REF!</v>
      </c>
    </row>
    <row r="797" spans="1:8" x14ac:dyDescent="0.2">
      <c r="A797" s="2" t="s">
        <v>329</v>
      </c>
      <c r="B797" s="2" t="s">
        <v>233</v>
      </c>
      <c r="C797" s="3">
        <v>4</v>
      </c>
      <c r="D797" s="4"/>
      <c r="E797" s="16">
        <v>4</v>
      </c>
      <c r="F797" s="17" t="e">
        <f>SUMIF(Лист1!B:B,B797,Лист1!#REF!)</f>
        <v>#REF!</v>
      </c>
      <c r="G797" s="1">
        <f t="shared" si="24"/>
        <v>935</v>
      </c>
      <c r="H797" s="1" t="e">
        <f t="shared" si="25"/>
        <v>#REF!</v>
      </c>
    </row>
    <row r="798" spans="1:8" x14ac:dyDescent="0.2">
      <c r="A798" s="2" t="s">
        <v>329</v>
      </c>
      <c r="B798" s="2" t="s">
        <v>197</v>
      </c>
      <c r="C798" s="3">
        <v>1</v>
      </c>
      <c r="D798" s="4"/>
      <c r="E798" s="16">
        <v>1</v>
      </c>
      <c r="F798" s="17" t="e">
        <f>SUMIF(Лист1!B:B,B798,Лист1!#REF!)</f>
        <v>#REF!</v>
      </c>
      <c r="G798" s="1">
        <f t="shared" si="24"/>
        <v>81</v>
      </c>
      <c r="H798" s="1" t="e">
        <f t="shared" si="25"/>
        <v>#REF!</v>
      </c>
    </row>
    <row r="799" spans="1:8" x14ac:dyDescent="0.2">
      <c r="A799" s="2" t="s">
        <v>329</v>
      </c>
      <c r="B799" s="2" t="s">
        <v>174</v>
      </c>
      <c r="C799" s="3">
        <v>15</v>
      </c>
      <c r="D799" s="3">
        <v>1</v>
      </c>
      <c r="E799" s="16">
        <v>14</v>
      </c>
      <c r="F799" s="17" t="e">
        <f>SUMIF(Лист1!B:B,B799,Лист1!#REF!)</f>
        <v>#REF!</v>
      </c>
      <c r="G799" s="1">
        <f t="shared" si="24"/>
        <v>424</v>
      </c>
      <c r="H799" s="1" t="e">
        <f t="shared" si="25"/>
        <v>#REF!</v>
      </c>
    </row>
    <row r="800" spans="1:8" x14ac:dyDescent="0.2">
      <c r="A800" s="2" t="s">
        <v>329</v>
      </c>
      <c r="B800" s="2" t="s">
        <v>260</v>
      </c>
      <c r="C800" s="3">
        <v>2</v>
      </c>
      <c r="D800" s="4"/>
      <c r="E800" s="16">
        <v>2</v>
      </c>
      <c r="F800" s="17" t="e">
        <f>SUMIF(Лист1!B:B,B800,Лист1!#REF!)</f>
        <v>#REF!</v>
      </c>
      <c r="G800" s="1">
        <f t="shared" si="24"/>
        <v>31</v>
      </c>
      <c r="H800" s="1" t="e">
        <f t="shared" si="25"/>
        <v>#REF!</v>
      </c>
    </row>
    <row r="801" spans="1:8" x14ac:dyDescent="0.2">
      <c r="A801" s="2" t="s">
        <v>329</v>
      </c>
      <c r="B801" s="2" t="s">
        <v>201</v>
      </c>
      <c r="C801" s="3">
        <v>10</v>
      </c>
      <c r="D801" s="4"/>
      <c r="E801" s="16">
        <v>10</v>
      </c>
      <c r="F801" s="17" t="e">
        <f>SUMIF(Лист1!B:B,B801,Лист1!#REF!)</f>
        <v>#REF!</v>
      </c>
      <c r="G801" s="1">
        <f t="shared" si="24"/>
        <v>168</v>
      </c>
      <c r="H801" s="1" t="e">
        <f t="shared" si="25"/>
        <v>#REF!</v>
      </c>
    </row>
    <row r="802" spans="1:8" x14ac:dyDescent="0.2">
      <c r="A802" s="2" t="s">
        <v>329</v>
      </c>
      <c r="B802" s="2" t="s">
        <v>109</v>
      </c>
      <c r="C802" s="3">
        <v>5</v>
      </c>
      <c r="D802" s="3">
        <v>5</v>
      </c>
      <c r="E802" s="16"/>
      <c r="F802" s="17" t="e">
        <f>SUMIF(Лист1!B:B,B802,Лист1!#REF!)</f>
        <v>#REF!</v>
      </c>
      <c r="G802" s="1">
        <f t="shared" si="24"/>
        <v>400</v>
      </c>
      <c r="H802" s="1" t="e">
        <f t="shared" si="25"/>
        <v>#REF!</v>
      </c>
    </row>
    <row r="803" spans="1:8" x14ac:dyDescent="0.2">
      <c r="A803" s="2" t="s">
        <v>329</v>
      </c>
      <c r="B803" s="2" t="s">
        <v>37</v>
      </c>
      <c r="C803" s="3">
        <v>2</v>
      </c>
      <c r="D803" s="4"/>
      <c r="E803" s="16">
        <v>2</v>
      </c>
      <c r="F803" s="17" t="e">
        <f>SUMIF(Лист1!B:B,B803,Лист1!#REF!)</f>
        <v>#REF!</v>
      </c>
      <c r="G803" s="1">
        <f t="shared" si="24"/>
        <v>4</v>
      </c>
      <c r="H803" s="1" t="e">
        <f t="shared" si="25"/>
        <v>#REF!</v>
      </c>
    </row>
    <row r="804" spans="1:8" x14ac:dyDescent="0.2">
      <c r="A804" s="2" t="s">
        <v>330</v>
      </c>
      <c r="B804" s="2" t="s">
        <v>331</v>
      </c>
      <c r="C804" s="3">
        <v>8</v>
      </c>
      <c r="D804" s="4"/>
      <c r="E804" s="16">
        <v>8</v>
      </c>
      <c r="F804" s="17" t="e">
        <f>SUMIF(Лист1!B:B,B804,Лист1!#REF!)</f>
        <v>#REF!</v>
      </c>
      <c r="G804" s="1">
        <f t="shared" si="24"/>
        <v>217</v>
      </c>
      <c r="H804" s="1" t="e">
        <f t="shared" si="25"/>
        <v>#REF!</v>
      </c>
    </row>
    <row r="805" spans="1:8" x14ac:dyDescent="0.2">
      <c r="A805" s="2" t="s">
        <v>330</v>
      </c>
      <c r="B805" s="2" t="s">
        <v>332</v>
      </c>
      <c r="C805" s="3">
        <v>32</v>
      </c>
      <c r="D805" s="4"/>
      <c r="E805" s="16">
        <v>32</v>
      </c>
      <c r="F805" s="17" t="e">
        <f>SUMIF(Лист1!B:B,B805,Лист1!#REF!)</f>
        <v>#REF!</v>
      </c>
      <c r="G805" s="1">
        <f t="shared" si="24"/>
        <v>230</v>
      </c>
      <c r="H805" s="1" t="e">
        <f t="shared" si="25"/>
        <v>#REF!</v>
      </c>
    </row>
    <row r="806" spans="1:8" x14ac:dyDescent="0.2">
      <c r="A806" s="2" t="s">
        <v>330</v>
      </c>
      <c r="B806" s="2" t="s">
        <v>333</v>
      </c>
      <c r="C806" s="3">
        <v>69</v>
      </c>
      <c r="D806" s="4"/>
      <c r="E806" s="16">
        <v>69</v>
      </c>
      <c r="F806" s="17" t="e">
        <f>SUMIF(Лист1!B:B,B806,Лист1!#REF!)</f>
        <v>#REF!</v>
      </c>
      <c r="G806" s="1">
        <f t="shared" si="24"/>
        <v>820</v>
      </c>
      <c r="H806" s="1" t="e">
        <f t="shared" si="25"/>
        <v>#REF!</v>
      </c>
    </row>
    <row r="807" spans="1:8" x14ac:dyDescent="0.2">
      <c r="A807" s="2" t="s">
        <v>330</v>
      </c>
      <c r="B807" s="2" t="s">
        <v>336</v>
      </c>
      <c r="C807" s="3">
        <v>29</v>
      </c>
      <c r="D807" s="4"/>
      <c r="E807" s="16">
        <v>29</v>
      </c>
      <c r="F807" s="17" t="e">
        <f>SUMIF(Лист1!B:B,B807,Лист1!#REF!)</f>
        <v>#REF!</v>
      </c>
      <c r="G807" s="1">
        <f t="shared" si="24"/>
        <v>835</v>
      </c>
      <c r="H807" s="1" t="e">
        <f t="shared" si="25"/>
        <v>#REF!</v>
      </c>
    </row>
    <row r="808" spans="1:8" x14ac:dyDescent="0.2">
      <c r="A808" s="2" t="s">
        <v>330</v>
      </c>
      <c r="B808" s="2" t="s">
        <v>57</v>
      </c>
      <c r="C808" s="3">
        <v>92</v>
      </c>
      <c r="D808" s="4"/>
      <c r="E808" s="16">
        <v>92</v>
      </c>
      <c r="F808" s="17" t="e">
        <f>SUMIF(Лист1!B:B,B808,Лист1!#REF!)</f>
        <v>#REF!</v>
      </c>
      <c r="G808" s="1">
        <f t="shared" si="24"/>
        <v>1336</v>
      </c>
      <c r="H808" s="1" t="e">
        <f t="shared" si="25"/>
        <v>#REF!</v>
      </c>
    </row>
    <row r="809" spans="1:8" x14ac:dyDescent="0.2">
      <c r="A809" s="2" t="s">
        <v>330</v>
      </c>
      <c r="B809" s="2" t="s">
        <v>18</v>
      </c>
      <c r="C809" s="3">
        <v>1</v>
      </c>
      <c r="D809" s="4"/>
      <c r="E809" s="16">
        <v>1</v>
      </c>
      <c r="F809" s="17" t="e">
        <f>SUMIF(Лист1!B:B,B809,Лист1!#REF!)</f>
        <v>#REF!</v>
      </c>
      <c r="G809" s="1">
        <f t="shared" si="24"/>
        <v>9</v>
      </c>
      <c r="H809" s="1" t="e">
        <f t="shared" si="25"/>
        <v>#REF!</v>
      </c>
    </row>
    <row r="810" spans="1:8" x14ac:dyDescent="0.2">
      <c r="A810" s="2" t="s">
        <v>330</v>
      </c>
      <c r="B810" s="2" t="s">
        <v>24</v>
      </c>
      <c r="C810" s="3">
        <v>7</v>
      </c>
      <c r="D810" s="3">
        <v>1</v>
      </c>
      <c r="E810" s="16">
        <v>6</v>
      </c>
      <c r="F810" s="17" t="e">
        <f>SUMIF(Лист1!B:B,B810,Лист1!#REF!)</f>
        <v>#REF!</v>
      </c>
      <c r="G810" s="1">
        <f t="shared" si="24"/>
        <v>82</v>
      </c>
      <c r="H810" s="1" t="e">
        <f t="shared" si="25"/>
        <v>#REF!</v>
      </c>
    </row>
    <row r="811" spans="1:8" x14ac:dyDescent="0.2">
      <c r="A811" s="2" t="s">
        <v>330</v>
      </c>
      <c r="B811" s="2" t="s">
        <v>20</v>
      </c>
      <c r="C811" s="3">
        <v>1</v>
      </c>
      <c r="D811" s="4"/>
      <c r="E811" s="16">
        <v>1</v>
      </c>
      <c r="F811" s="17" t="e">
        <f>SUMIF(Лист1!B:B,B811,Лист1!#REF!)</f>
        <v>#REF!</v>
      </c>
      <c r="G811" s="1">
        <f t="shared" si="24"/>
        <v>14</v>
      </c>
      <c r="H811" s="1" t="e">
        <f t="shared" si="25"/>
        <v>#REF!</v>
      </c>
    </row>
    <row r="812" spans="1:8" x14ac:dyDescent="0.2">
      <c r="A812" s="2" t="s">
        <v>330</v>
      </c>
      <c r="B812" s="2" t="s">
        <v>31</v>
      </c>
      <c r="C812" s="3">
        <v>1</v>
      </c>
      <c r="D812" s="4"/>
      <c r="E812" s="16">
        <v>1</v>
      </c>
      <c r="F812" s="17" t="e">
        <f>SUMIF(Лист1!B:B,B812,Лист1!#REF!)</f>
        <v>#REF!</v>
      </c>
      <c r="G812" s="1">
        <f t="shared" si="24"/>
        <v>40</v>
      </c>
      <c r="H812" s="1" t="e">
        <f t="shared" si="25"/>
        <v>#REF!</v>
      </c>
    </row>
    <row r="813" spans="1:8" x14ac:dyDescent="0.2">
      <c r="A813" s="2" t="s">
        <v>330</v>
      </c>
      <c r="B813" s="2" t="s">
        <v>63</v>
      </c>
      <c r="C813" s="3">
        <v>645</v>
      </c>
      <c r="D813" s="4"/>
      <c r="E813" s="16">
        <v>645</v>
      </c>
      <c r="F813" s="17" t="e">
        <f>SUMIF(Лист1!B:B,B813,Лист1!#REF!)</f>
        <v>#REF!</v>
      </c>
      <c r="G813" s="1">
        <f t="shared" si="24"/>
        <v>32485</v>
      </c>
      <c r="H813" s="1" t="e">
        <f t="shared" si="25"/>
        <v>#REF!</v>
      </c>
    </row>
    <row r="814" spans="1:8" x14ac:dyDescent="0.2">
      <c r="A814" s="2" t="s">
        <v>330</v>
      </c>
      <c r="B814" s="2" t="s">
        <v>60</v>
      </c>
      <c r="C814" s="5">
        <v>1455</v>
      </c>
      <c r="D814" s="4"/>
      <c r="E814" s="16">
        <v>1455</v>
      </c>
      <c r="F814" s="17" t="e">
        <f>SUMIF(Лист1!B:B,B814,Лист1!#REF!)</f>
        <v>#REF!</v>
      </c>
      <c r="G814" s="1">
        <f t="shared" si="24"/>
        <v>15511</v>
      </c>
      <c r="H814" s="1" t="e">
        <f t="shared" si="25"/>
        <v>#REF!</v>
      </c>
    </row>
    <row r="815" spans="1:8" x14ac:dyDescent="0.2">
      <c r="A815" s="2" t="s">
        <v>330</v>
      </c>
      <c r="B815" s="2" t="s">
        <v>65</v>
      </c>
      <c r="C815" s="3">
        <v>646</v>
      </c>
      <c r="D815" s="3">
        <v>70</v>
      </c>
      <c r="E815" s="16">
        <v>576</v>
      </c>
      <c r="F815" s="17" t="e">
        <f>SUMIF(Лист1!B:B,B815,Лист1!#REF!)</f>
        <v>#REF!</v>
      </c>
      <c r="G815" s="1">
        <f t="shared" si="24"/>
        <v>37547</v>
      </c>
      <c r="H815" s="1" t="e">
        <f t="shared" si="25"/>
        <v>#REF!</v>
      </c>
    </row>
    <row r="816" spans="1:8" x14ac:dyDescent="0.2">
      <c r="A816" s="2" t="s">
        <v>330</v>
      </c>
      <c r="B816" s="2" t="s">
        <v>64</v>
      </c>
      <c r="C816" s="3">
        <v>331</v>
      </c>
      <c r="D816" s="4"/>
      <c r="E816" s="16">
        <v>331</v>
      </c>
      <c r="F816" s="17" t="e">
        <f>SUMIF(Лист1!B:B,B816,Лист1!#REF!)</f>
        <v>#REF!</v>
      </c>
      <c r="G816" s="1">
        <f t="shared" si="24"/>
        <v>12501</v>
      </c>
      <c r="H816" s="1" t="e">
        <f t="shared" si="25"/>
        <v>#REF!</v>
      </c>
    </row>
    <row r="817" spans="1:8" x14ac:dyDescent="0.2">
      <c r="A817" s="2" t="s">
        <v>330</v>
      </c>
      <c r="B817" s="2" t="s">
        <v>61</v>
      </c>
      <c r="C817" s="5">
        <v>1399</v>
      </c>
      <c r="D817" s="4"/>
      <c r="E817" s="16">
        <v>1399</v>
      </c>
      <c r="F817" s="17" t="e">
        <f>SUMIF(Лист1!B:B,B817,Лист1!#REF!)</f>
        <v>#REF!</v>
      </c>
      <c r="G817" s="1">
        <f t="shared" si="24"/>
        <v>28122</v>
      </c>
      <c r="H817" s="1" t="e">
        <f t="shared" si="25"/>
        <v>#REF!</v>
      </c>
    </row>
    <row r="818" spans="1:8" x14ac:dyDescent="0.2">
      <c r="A818" s="2" t="s">
        <v>330</v>
      </c>
      <c r="B818" s="2" t="s">
        <v>62</v>
      </c>
      <c r="C818" s="3">
        <v>177</v>
      </c>
      <c r="D818" s="4"/>
      <c r="E818" s="16">
        <v>177</v>
      </c>
      <c r="F818" s="17" t="e">
        <f>SUMIF(Лист1!B:B,B818,Лист1!#REF!)</f>
        <v>#REF!</v>
      </c>
      <c r="G818" s="1">
        <f t="shared" si="24"/>
        <v>15633</v>
      </c>
      <c r="H818" s="1" t="e">
        <f t="shared" si="25"/>
        <v>#REF!</v>
      </c>
    </row>
    <row r="819" spans="1:8" x14ac:dyDescent="0.2">
      <c r="A819" s="2" t="s">
        <v>330</v>
      </c>
      <c r="B819" s="2" t="s">
        <v>189</v>
      </c>
      <c r="C819" s="3">
        <v>1</v>
      </c>
      <c r="D819" s="4"/>
      <c r="E819" s="16">
        <v>1</v>
      </c>
      <c r="F819" s="17" t="e">
        <f>SUMIF(Лист1!B:B,B819,Лист1!#REF!)</f>
        <v>#REF!</v>
      </c>
      <c r="G819" s="1">
        <f t="shared" si="24"/>
        <v>36</v>
      </c>
      <c r="H819" s="1" t="e">
        <f t="shared" si="25"/>
        <v>#REF!</v>
      </c>
    </row>
    <row r="820" spans="1:8" x14ac:dyDescent="0.2">
      <c r="A820" s="2" t="s">
        <v>330</v>
      </c>
      <c r="B820" s="2" t="s">
        <v>38</v>
      </c>
      <c r="C820" s="3">
        <v>10</v>
      </c>
      <c r="D820" s="4"/>
      <c r="E820" s="16">
        <v>10</v>
      </c>
      <c r="F820" s="17" t="e">
        <f>SUMIF(Лист1!B:B,B820,Лист1!#REF!)</f>
        <v>#REF!</v>
      </c>
      <c r="G820" s="1">
        <f t="shared" si="24"/>
        <v>66</v>
      </c>
      <c r="H820" s="1" t="e">
        <f t="shared" si="25"/>
        <v>#REF!</v>
      </c>
    </row>
    <row r="821" spans="1:8" x14ac:dyDescent="0.2">
      <c r="A821" s="2" t="s">
        <v>330</v>
      </c>
      <c r="B821" s="2" t="s">
        <v>168</v>
      </c>
      <c r="C821" s="3">
        <v>3</v>
      </c>
      <c r="D821" s="4"/>
      <c r="E821" s="16">
        <v>3</v>
      </c>
      <c r="F821" s="17" t="e">
        <f>SUMIF(Лист1!B:B,B821,Лист1!#REF!)</f>
        <v>#REF!</v>
      </c>
      <c r="G821" s="1">
        <f t="shared" si="24"/>
        <v>64</v>
      </c>
      <c r="H821" s="1" t="e">
        <f t="shared" si="25"/>
        <v>#REF!</v>
      </c>
    </row>
    <row r="822" spans="1:8" x14ac:dyDescent="0.2">
      <c r="A822" s="2" t="s">
        <v>330</v>
      </c>
      <c r="B822" s="2" t="s">
        <v>44</v>
      </c>
      <c r="C822" s="3">
        <v>59</v>
      </c>
      <c r="D822" s="4"/>
      <c r="E822" s="16">
        <v>59</v>
      </c>
      <c r="F822" s="17" t="e">
        <f>SUMIF(Лист1!B:B,B822,Лист1!#REF!)</f>
        <v>#REF!</v>
      </c>
      <c r="G822" s="1">
        <f t="shared" si="24"/>
        <v>2589</v>
      </c>
      <c r="H822" s="1" t="e">
        <f t="shared" si="25"/>
        <v>#REF!</v>
      </c>
    </row>
    <row r="823" spans="1:8" x14ac:dyDescent="0.2">
      <c r="A823" s="2" t="s">
        <v>330</v>
      </c>
      <c r="B823" s="2" t="s">
        <v>314</v>
      </c>
      <c r="C823" s="3">
        <v>28</v>
      </c>
      <c r="D823" s="4"/>
      <c r="E823" s="16">
        <v>28</v>
      </c>
      <c r="F823" s="17" t="e">
        <f>SUMIF(Лист1!B:B,B823,Лист1!#REF!)</f>
        <v>#REF!</v>
      </c>
      <c r="G823" s="1">
        <f t="shared" si="24"/>
        <v>791</v>
      </c>
      <c r="H823" s="1" t="e">
        <f t="shared" si="25"/>
        <v>#REF!</v>
      </c>
    </row>
    <row r="824" spans="1:8" x14ac:dyDescent="0.2">
      <c r="A824" s="2" t="s">
        <v>330</v>
      </c>
      <c r="B824" s="2" t="s">
        <v>41</v>
      </c>
      <c r="C824" s="3">
        <v>10</v>
      </c>
      <c r="D824" s="4"/>
      <c r="E824" s="16">
        <v>10</v>
      </c>
      <c r="F824" s="17" t="e">
        <f>SUMIF(Лист1!B:B,B824,Лист1!#REF!)</f>
        <v>#REF!</v>
      </c>
      <c r="G824" s="1">
        <f t="shared" si="24"/>
        <v>939</v>
      </c>
      <c r="H824" s="1" t="e">
        <f t="shared" si="25"/>
        <v>#REF!</v>
      </c>
    </row>
    <row r="825" spans="1:8" x14ac:dyDescent="0.2">
      <c r="A825" s="2" t="s">
        <v>330</v>
      </c>
      <c r="B825" s="2" t="s">
        <v>310</v>
      </c>
      <c r="C825" s="3">
        <v>22</v>
      </c>
      <c r="D825" s="4"/>
      <c r="E825" s="16">
        <v>22</v>
      </c>
      <c r="F825" s="17" t="e">
        <f>SUMIF(Лист1!B:B,B825,Лист1!#REF!)</f>
        <v>#REF!</v>
      </c>
      <c r="G825" s="1">
        <f t="shared" si="24"/>
        <v>778</v>
      </c>
      <c r="H825" s="1" t="e">
        <f t="shared" si="25"/>
        <v>#REF!</v>
      </c>
    </row>
    <row r="826" spans="1:8" x14ac:dyDescent="0.2">
      <c r="A826" s="2" t="s">
        <v>330</v>
      </c>
      <c r="B826" s="2" t="s">
        <v>54</v>
      </c>
      <c r="C826" s="4"/>
      <c r="D826" s="4"/>
      <c r="E826" s="16"/>
      <c r="F826" s="17" t="e">
        <f>SUMIF(Лист1!B:B,B826,Лист1!#REF!)</f>
        <v>#REF!</v>
      </c>
      <c r="G826" s="1">
        <f t="shared" si="24"/>
        <v>6</v>
      </c>
      <c r="H826" s="1" t="e">
        <f t="shared" si="25"/>
        <v>#REF!</v>
      </c>
    </row>
    <row r="827" spans="1:8" x14ac:dyDescent="0.2">
      <c r="A827" s="2" t="s">
        <v>330</v>
      </c>
      <c r="B827" s="2" t="s">
        <v>47</v>
      </c>
      <c r="C827" s="3">
        <v>2</v>
      </c>
      <c r="D827" s="4"/>
      <c r="E827" s="16">
        <v>2</v>
      </c>
      <c r="F827" s="17" t="e">
        <f>SUMIF(Лист1!B:B,B827,Лист1!#REF!)</f>
        <v>#REF!</v>
      </c>
      <c r="G827" s="1">
        <f t="shared" si="24"/>
        <v>13</v>
      </c>
      <c r="H827" s="1" t="e">
        <f t="shared" si="25"/>
        <v>#REF!</v>
      </c>
    </row>
    <row r="828" spans="1:8" x14ac:dyDescent="0.2">
      <c r="A828" s="2" t="s">
        <v>330</v>
      </c>
      <c r="B828" s="2" t="s">
        <v>274</v>
      </c>
      <c r="C828" s="4"/>
      <c r="D828" s="4"/>
      <c r="E828" s="16"/>
      <c r="F828" s="17" t="e">
        <f>SUMIF(Лист1!B:B,B828,Лист1!#REF!)</f>
        <v>#REF!</v>
      </c>
      <c r="G828" s="1">
        <f t="shared" si="24"/>
        <v>244</v>
      </c>
      <c r="H828" s="1" t="e">
        <f t="shared" si="25"/>
        <v>#REF!</v>
      </c>
    </row>
    <row r="829" spans="1:8" x14ac:dyDescent="0.2">
      <c r="A829" s="2" t="s">
        <v>330</v>
      </c>
      <c r="B829" s="2" t="s">
        <v>277</v>
      </c>
      <c r="C829" s="4"/>
      <c r="D829" s="4"/>
      <c r="E829" s="16"/>
      <c r="F829" s="17" t="e">
        <f>SUMIF(Лист1!B:B,B829,Лист1!#REF!)</f>
        <v>#REF!</v>
      </c>
      <c r="G829" s="1">
        <f t="shared" si="24"/>
        <v>813</v>
      </c>
      <c r="H829" s="1" t="e">
        <f t="shared" si="25"/>
        <v>#REF!</v>
      </c>
    </row>
    <row r="830" spans="1:8" x14ac:dyDescent="0.2">
      <c r="A830" s="2" t="s">
        <v>330</v>
      </c>
      <c r="B830" s="2" t="s">
        <v>280</v>
      </c>
      <c r="C830" s="4"/>
      <c r="D830" s="4"/>
      <c r="E830" s="16"/>
      <c r="F830" s="17" t="e">
        <f>SUMIF(Лист1!B:B,B830,Лист1!#REF!)</f>
        <v>#REF!</v>
      </c>
      <c r="G830" s="1">
        <f t="shared" si="24"/>
        <v>255</v>
      </c>
      <c r="H830" s="1" t="e">
        <f t="shared" si="25"/>
        <v>#REF!</v>
      </c>
    </row>
    <row r="831" spans="1:8" x14ac:dyDescent="0.2">
      <c r="A831" s="2" t="s">
        <v>330</v>
      </c>
      <c r="B831" s="2" t="s">
        <v>271</v>
      </c>
      <c r="C831" s="3">
        <v>7</v>
      </c>
      <c r="D831" s="4"/>
      <c r="E831" s="16">
        <v>7</v>
      </c>
      <c r="F831" s="17" t="e">
        <f>SUMIF(Лист1!B:B,B831,Лист1!#REF!)</f>
        <v>#REF!</v>
      </c>
      <c r="G831" s="1">
        <f t="shared" si="24"/>
        <v>1322</v>
      </c>
      <c r="H831" s="1" t="e">
        <f t="shared" si="25"/>
        <v>#REF!</v>
      </c>
    </row>
    <row r="832" spans="1:8" x14ac:dyDescent="0.2">
      <c r="A832" s="2" t="s">
        <v>330</v>
      </c>
      <c r="B832" s="2" t="s">
        <v>267</v>
      </c>
      <c r="C832" s="3">
        <v>10</v>
      </c>
      <c r="D832" s="4"/>
      <c r="E832" s="16">
        <v>10</v>
      </c>
      <c r="F832" s="17" t="e">
        <f>SUMIF(Лист1!B:B,B832,Лист1!#REF!)</f>
        <v>#REF!</v>
      </c>
      <c r="G832" s="1">
        <f t="shared" si="24"/>
        <v>600</v>
      </c>
      <c r="H832" s="1" t="e">
        <f t="shared" si="25"/>
        <v>#REF!</v>
      </c>
    </row>
    <row r="833" spans="1:8" x14ac:dyDescent="0.2">
      <c r="A833" s="2" t="s">
        <v>330</v>
      </c>
      <c r="B833" s="2" t="s">
        <v>79</v>
      </c>
      <c r="C833" s="3">
        <v>14</v>
      </c>
      <c r="D833" s="4"/>
      <c r="E833" s="16">
        <v>14</v>
      </c>
      <c r="F833" s="17" t="e">
        <f>SUMIF(Лист1!B:B,B833,Лист1!#REF!)</f>
        <v>#REF!</v>
      </c>
      <c r="G833" s="1">
        <f t="shared" si="24"/>
        <v>439</v>
      </c>
      <c r="H833" s="1" t="e">
        <f t="shared" si="25"/>
        <v>#REF!</v>
      </c>
    </row>
    <row r="834" spans="1:8" x14ac:dyDescent="0.2">
      <c r="A834" s="2" t="s">
        <v>330</v>
      </c>
      <c r="B834" s="2" t="s">
        <v>144</v>
      </c>
      <c r="C834" s="3">
        <v>1</v>
      </c>
      <c r="D834" s="4"/>
      <c r="E834" s="16">
        <v>1</v>
      </c>
      <c r="F834" s="17" t="e">
        <f>SUMIF(Лист1!B:B,B834,Лист1!#REF!)</f>
        <v>#REF!</v>
      </c>
      <c r="G834" s="1">
        <f t="shared" si="24"/>
        <v>107</v>
      </c>
      <c r="H834" s="1" t="e">
        <f t="shared" si="25"/>
        <v>#REF!</v>
      </c>
    </row>
    <row r="835" spans="1:8" x14ac:dyDescent="0.2">
      <c r="A835" s="2" t="s">
        <v>330</v>
      </c>
      <c r="B835" s="2" t="s">
        <v>161</v>
      </c>
      <c r="C835" s="3">
        <v>3</v>
      </c>
      <c r="D835" s="4"/>
      <c r="E835" s="16">
        <v>3</v>
      </c>
      <c r="F835" s="17" t="e">
        <f>SUMIF(Лист1!B:B,B835,Лист1!#REF!)</f>
        <v>#REF!</v>
      </c>
      <c r="G835" s="1">
        <f t="shared" si="24"/>
        <v>22</v>
      </c>
      <c r="H835" s="1" t="e">
        <f t="shared" si="25"/>
        <v>#REF!</v>
      </c>
    </row>
    <row r="836" spans="1:8" x14ac:dyDescent="0.2">
      <c r="A836" s="2" t="s">
        <v>330</v>
      </c>
      <c r="B836" s="2" t="s">
        <v>160</v>
      </c>
      <c r="C836" s="3">
        <v>1</v>
      </c>
      <c r="D836" s="4"/>
      <c r="E836" s="16">
        <v>1</v>
      </c>
      <c r="F836" s="17" t="e">
        <f>SUMIF(Лист1!B:B,B836,Лист1!#REF!)</f>
        <v>#REF!</v>
      </c>
      <c r="G836" s="1">
        <f t="shared" ref="G836:G897" si="26">SUMIF(B:B,B836,E:E)</f>
        <v>10</v>
      </c>
      <c r="H836" s="1" t="e">
        <f t="shared" si="25"/>
        <v>#REF!</v>
      </c>
    </row>
    <row r="837" spans="1:8" x14ac:dyDescent="0.2">
      <c r="A837" s="2" t="s">
        <v>330</v>
      </c>
      <c r="B837" s="2" t="s">
        <v>145</v>
      </c>
      <c r="C837" s="3">
        <v>2</v>
      </c>
      <c r="D837" s="4"/>
      <c r="E837" s="16">
        <v>2</v>
      </c>
      <c r="F837" s="17" t="e">
        <f>SUMIF(Лист1!B:B,B837,Лист1!#REF!)</f>
        <v>#REF!</v>
      </c>
      <c r="G837" s="1">
        <f t="shared" si="26"/>
        <v>31</v>
      </c>
      <c r="H837" s="1" t="e">
        <f t="shared" si="25"/>
        <v>#REF!</v>
      </c>
    </row>
    <row r="838" spans="1:8" x14ac:dyDescent="0.2">
      <c r="A838" s="2" t="s">
        <v>330</v>
      </c>
      <c r="B838" s="2" t="s">
        <v>163</v>
      </c>
      <c r="C838" s="3">
        <v>1</v>
      </c>
      <c r="D838" s="4"/>
      <c r="E838" s="16">
        <v>1</v>
      </c>
      <c r="F838" s="17" t="e">
        <f>SUMIF(Лист1!B:B,B838,Лист1!#REF!)</f>
        <v>#REF!</v>
      </c>
      <c r="G838" s="1">
        <f t="shared" si="26"/>
        <v>17</v>
      </c>
      <c r="H838" s="1" t="e">
        <f t="shared" si="25"/>
        <v>#REF!</v>
      </c>
    </row>
    <row r="839" spans="1:8" x14ac:dyDescent="0.2">
      <c r="A839" s="2" t="s">
        <v>330</v>
      </c>
      <c r="B839" s="2" t="s">
        <v>146</v>
      </c>
      <c r="C839" s="3">
        <v>4</v>
      </c>
      <c r="D839" s="4"/>
      <c r="E839" s="16">
        <v>4</v>
      </c>
      <c r="F839" s="17" t="e">
        <f>SUMIF(Лист1!B:B,B839,Лист1!#REF!)</f>
        <v>#REF!</v>
      </c>
      <c r="G839" s="1">
        <f t="shared" si="26"/>
        <v>149</v>
      </c>
      <c r="H839" s="1" t="e">
        <f t="shared" si="25"/>
        <v>#REF!</v>
      </c>
    </row>
    <row r="840" spans="1:8" x14ac:dyDescent="0.2">
      <c r="A840" s="2" t="s">
        <v>330</v>
      </c>
      <c r="B840" s="2" t="s">
        <v>148</v>
      </c>
      <c r="C840" s="3">
        <v>1</v>
      </c>
      <c r="D840" s="4"/>
      <c r="E840" s="16">
        <v>1</v>
      </c>
      <c r="F840" s="17" t="e">
        <f>SUMIF(Лист1!B:B,B840,Лист1!#REF!)</f>
        <v>#REF!</v>
      </c>
      <c r="G840" s="1">
        <f t="shared" si="26"/>
        <v>67</v>
      </c>
      <c r="H840" s="1" t="e">
        <f t="shared" si="25"/>
        <v>#REF!</v>
      </c>
    </row>
    <row r="841" spans="1:8" x14ac:dyDescent="0.2">
      <c r="A841" s="2" t="s">
        <v>330</v>
      </c>
      <c r="B841" s="2" t="s">
        <v>151</v>
      </c>
      <c r="C841" s="3">
        <v>1</v>
      </c>
      <c r="D841" s="4"/>
      <c r="E841" s="16">
        <v>1</v>
      </c>
      <c r="F841" s="17" t="e">
        <f>SUMIF(Лист1!B:B,B841,Лист1!#REF!)</f>
        <v>#REF!</v>
      </c>
      <c r="G841" s="1">
        <f t="shared" si="26"/>
        <v>20</v>
      </c>
      <c r="H841" s="1" t="e">
        <f t="shared" si="25"/>
        <v>#REF!</v>
      </c>
    </row>
    <row r="842" spans="1:8" x14ac:dyDescent="0.2">
      <c r="A842" s="2" t="s">
        <v>330</v>
      </c>
      <c r="B842" s="2" t="s">
        <v>86</v>
      </c>
      <c r="C842" s="3">
        <v>1</v>
      </c>
      <c r="D842" s="4"/>
      <c r="E842" s="16">
        <v>1</v>
      </c>
      <c r="F842" s="17" t="e">
        <f>SUMIF(Лист1!B:B,B842,Лист1!#REF!)</f>
        <v>#REF!</v>
      </c>
      <c r="G842" s="1">
        <f t="shared" si="26"/>
        <v>29</v>
      </c>
      <c r="H842" s="1" t="e">
        <f t="shared" ref="H842:H897" si="27">F842-G842</f>
        <v>#REF!</v>
      </c>
    </row>
    <row r="843" spans="1:8" x14ac:dyDescent="0.2">
      <c r="A843" s="2" t="s">
        <v>330</v>
      </c>
      <c r="B843" s="2" t="s">
        <v>169</v>
      </c>
      <c r="C843" s="3">
        <v>3</v>
      </c>
      <c r="D843" s="4"/>
      <c r="E843" s="16">
        <v>3</v>
      </c>
      <c r="F843" s="17" t="e">
        <f>SUMIF(Лист1!B:B,B843,Лист1!#REF!)</f>
        <v>#REF!</v>
      </c>
      <c r="G843" s="1">
        <f t="shared" si="26"/>
        <v>39</v>
      </c>
      <c r="H843" s="1" t="e">
        <f t="shared" si="27"/>
        <v>#REF!</v>
      </c>
    </row>
    <row r="844" spans="1:8" x14ac:dyDescent="0.2">
      <c r="A844" s="2" t="s">
        <v>330</v>
      </c>
      <c r="B844" s="2" t="s">
        <v>89</v>
      </c>
      <c r="C844" s="3">
        <v>2</v>
      </c>
      <c r="D844" s="4"/>
      <c r="E844" s="16">
        <v>2</v>
      </c>
      <c r="F844" s="17" t="e">
        <f>SUMIF(Лист1!B:B,B844,Лист1!#REF!)</f>
        <v>#REF!</v>
      </c>
      <c r="G844" s="1">
        <f t="shared" si="26"/>
        <v>233</v>
      </c>
      <c r="H844" s="1" t="e">
        <f t="shared" si="27"/>
        <v>#REF!</v>
      </c>
    </row>
    <row r="845" spans="1:8" x14ac:dyDescent="0.2">
      <c r="A845" s="2" t="s">
        <v>330</v>
      </c>
      <c r="B845" s="2" t="s">
        <v>91</v>
      </c>
      <c r="C845" s="3">
        <v>2</v>
      </c>
      <c r="D845" s="4"/>
      <c r="E845" s="16">
        <v>2</v>
      </c>
      <c r="F845" s="17" t="e">
        <f>SUMIF(Лист1!B:B,B845,Лист1!#REF!)</f>
        <v>#REF!</v>
      </c>
      <c r="G845" s="1">
        <f t="shared" si="26"/>
        <v>20</v>
      </c>
      <c r="H845" s="1" t="e">
        <f t="shared" si="27"/>
        <v>#REF!</v>
      </c>
    </row>
    <row r="846" spans="1:8" x14ac:dyDescent="0.2">
      <c r="A846" s="2" t="s">
        <v>330</v>
      </c>
      <c r="B846" s="2" t="s">
        <v>156</v>
      </c>
      <c r="C846" s="3">
        <v>2</v>
      </c>
      <c r="D846" s="4"/>
      <c r="E846" s="16">
        <v>2</v>
      </c>
      <c r="F846" s="17" t="e">
        <f>SUMIF(Лист1!B:B,B846,Лист1!#REF!)</f>
        <v>#REF!</v>
      </c>
      <c r="G846" s="1">
        <f t="shared" si="26"/>
        <v>10</v>
      </c>
      <c r="H846" s="1" t="e">
        <f t="shared" si="27"/>
        <v>#REF!</v>
      </c>
    </row>
    <row r="847" spans="1:8" x14ac:dyDescent="0.2">
      <c r="A847" s="2" t="s">
        <v>330</v>
      </c>
      <c r="B847" s="2" t="s">
        <v>239</v>
      </c>
      <c r="C847" s="3">
        <v>2</v>
      </c>
      <c r="D847" s="4"/>
      <c r="E847" s="16">
        <v>2</v>
      </c>
      <c r="F847" s="17" t="e">
        <f>SUMIF(Лист1!B:B,B847,Лист1!#REF!)</f>
        <v>#REF!</v>
      </c>
      <c r="G847" s="1">
        <f t="shared" si="26"/>
        <v>139</v>
      </c>
      <c r="H847" s="1" t="e">
        <f t="shared" si="27"/>
        <v>#REF!</v>
      </c>
    </row>
    <row r="848" spans="1:8" x14ac:dyDescent="0.2">
      <c r="A848" s="2" t="s">
        <v>330</v>
      </c>
      <c r="B848" s="2" t="s">
        <v>283</v>
      </c>
      <c r="C848" s="3">
        <v>212</v>
      </c>
      <c r="D848" s="4"/>
      <c r="E848" s="16">
        <v>212</v>
      </c>
      <c r="F848" s="17" t="e">
        <f>SUMIF(Лист1!B:B,B848,Лист1!#REF!)</f>
        <v>#REF!</v>
      </c>
      <c r="G848" s="1">
        <f t="shared" si="26"/>
        <v>4598</v>
      </c>
      <c r="H848" s="1" t="e">
        <f t="shared" si="27"/>
        <v>#REF!</v>
      </c>
    </row>
    <row r="849" spans="1:8" x14ac:dyDescent="0.2">
      <c r="A849" s="2" t="s">
        <v>330</v>
      </c>
      <c r="B849" s="2" t="s">
        <v>293</v>
      </c>
      <c r="C849" s="3">
        <v>83</v>
      </c>
      <c r="D849" s="3">
        <v>5</v>
      </c>
      <c r="E849" s="16">
        <v>78</v>
      </c>
      <c r="F849" s="17" t="e">
        <f>SUMIF(Лист1!B:B,B849,Лист1!#REF!)</f>
        <v>#REF!</v>
      </c>
      <c r="G849" s="1">
        <f t="shared" si="26"/>
        <v>2123</v>
      </c>
      <c r="H849" s="1" t="e">
        <f t="shared" si="27"/>
        <v>#REF!</v>
      </c>
    </row>
    <row r="850" spans="1:8" x14ac:dyDescent="0.2">
      <c r="A850" s="2" t="s">
        <v>330</v>
      </c>
      <c r="B850" s="2" t="s">
        <v>290</v>
      </c>
      <c r="C850" s="3">
        <v>27</v>
      </c>
      <c r="D850" s="4"/>
      <c r="E850" s="16">
        <v>27</v>
      </c>
      <c r="F850" s="17" t="e">
        <f>SUMIF(Лист1!B:B,B850,Лист1!#REF!)</f>
        <v>#REF!</v>
      </c>
      <c r="G850" s="1">
        <f t="shared" si="26"/>
        <v>175</v>
      </c>
      <c r="H850" s="1" t="e">
        <f t="shared" si="27"/>
        <v>#REF!</v>
      </c>
    </row>
    <row r="851" spans="1:8" x14ac:dyDescent="0.2">
      <c r="A851" s="2" t="s">
        <v>330</v>
      </c>
      <c r="B851" s="2" t="s">
        <v>287</v>
      </c>
      <c r="C851" s="3">
        <v>7</v>
      </c>
      <c r="D851" s="4"/>
      <c r="E851" s="16">
        <v>7</v>
      </c>
      <c r="F851" s="17" t="e">
        <f>SUMIF(Лист1!B:B,B851,Лист1!#REF!)</f>
        <v>#REF!</v>
      </c>
      <c r="G851" s="1">
        <f t="shared" si="26"/>
        <v>126</v>
      </c>
      <c r="H851" s="1" t="e">
        <f t="shared" si="27"/>
        <v>#REF!</v>
      </c>
    </row>
    <row r="852" spans="1:8" x14ac:dyDescent="0.2">
      <c r="A852" s="2" t="s">
        <v>330</v>
      </c>
      <c r="B852" s="2" t="s">
        <v>165</v>
      </c>
      <c r="C852" s="3">
        <v>1</v>
      </c>
      <c r="D852" s="4"/>
      <c r="E852" s="16">
        <v>1</v>
      </c>
      <c r="F852" s="17" t="e">
        <f>SUMIF(Лист1!B:B,B852,Лист1!#REF!)</f>
        <v>#REF!</v>
      </c>
      <c r="G852" s="1">
        <f t="shared" si="26"/>
        <v>24</v>
      </c>
      <c r="H852" s="1" t="e">
        <f t="shared" si="27"/>
        <v>#REF!</v>
      </c>
    </row>
    <row r="853" spans="1:8" x14ac:dyDescent="0.2">
      <c r="A853" s="2" t="s">
        <v>330</v>
      </c>
      <c r="B853" s="2" t="s">
        <v>137</v>
      </c>
      <c r="C853" s="3">
        <v>1</v>
      </c>
      <c r="D853" s="4"/>
      <c r="E853" s="16">
        <v>1</v>
      </c>
      <c r="F853" s="17" t="e">
        <f>SUMIF(Лист1!B:B,B853,Лист1!#REF!)</f>
        <v>#REF!</v>
      </c>
      <c r="G853" s="1">
        <f t="shared" si="26"/>
        <v>27</v>
      </c>
      <c r="H853" s="1" t="e">
        <f t="shared" si="27"/>
        <v>#REF!</v>
      </c>
    </row>
    <row r="854" spans="1:8" x14ac:dyDescent="0.2">
      <c r="A854" s="2" t="s">
        <v>330</v>
      </c>
      <c r="B854" s="2" t="s">
        <v>139</v>
      </c>
      <c r="C854" s="3">
        <v>1</v>
      </c>
      <c r="D854" s="4"/>
      <c r="E854" s="16">
        <v>1</v>
      </c>
      <c r="F854" s="17" t="e">
        <f>SUMIF(Лист1!B:B,B854,Лист1!#REF!)</f>
        <v>#REF!</v>
      </c>
      <c r="G854" s="1">
        <f t="shared" si="26"/>
        <v>27</v>
      </c>
      <c r="H854" s="1" t="e">
        <f t="shared" si="27"/>
        <v>#REF!</v>
      </c>
    </row>
    <row r="855" spans="1:8" x14ac:dyDescent="0.2">
      <c r="A855" s="2" t="s">
        <v>330</v>
      </c>
      <c r="B855" s="2" t="s">
        <v>98</v>
      </c>
      <c r="C855" s="3">
        <v>6</v>
      </c>
      <c r="D855" s="4"/>
      <c r="E855" s="16">
        <v>6</v>
      </c>
      <c r="F855" s="17" t="e">
        <f>SUMIF(Лист1!B:B,B855,Лист1!#REF!)</f>
        <v>#REF!</v>
      </c>
      <c r="G855" s="1">
        <f t="shared" si="26"/>
        <v>284</v>
      </c>
      <c r="H855" s="1" t="e">
        <f t="shared" si="27"/>
        <v>#REF!</v>
      </c>
    </row>
    <row r="856" spans="1:8" x14ac:dyDescent="0.2">
      <c r="A856" s="2" t="s">
        <v>330</v>
      </c>
      <c r="B856" s="2" t="s">
        <v>99</v>
      </c>
      <c r="C856" s="3">
        <v>1</v>
      </c>
      <c r="D856" s="4"/>
      <c r="E856" s="16">
        <v>1</v>
      </c>
      <c r="F856" s="17" t="e">
        <f>SUMIF(Лист1!B:B,B856,Лист1!#REF!)</f>
        <v>#REF!</v>
      </c>
      <c r="G856" s="1">
        <f t="shared" si="26"/>
        <v>89</v>
      </c>
      <c r="H856" s="1" t="e">
        <f t="shared" si="27"/>
        <v>#REF!</v>
      </c>
    </row>
    <row r="857" spans="1:8" x14ac:dyDescent="0.2">
      <c r="A857" s="2" t="s">
        <v>330</v>
      </c>
      <c r="B857" s="2" t="s">
        <v>100</v>
      </c>
      <c r="C857" s="3">
        <v>2</v>
      </c>
      <c r="D857" s="4"/>
      <c r="E857" s="16">
        <v>2</v>
      </c>
      <c r="F857" s="17" t="e">
        <f>SUMIF(Лист1!B:B,B857,Лист1!#REF!)</f>
        <v>#REF!</v>
      </c>
      <c r="G857" s="1">
        <f t="shared" si="26"/>
        <v>58</v>
      </c>
      <c r="H857" s="1" t="e">
        <f t="shared" si="27"/>
        <v>#REF!</v>
      </c>
    </row>
    <row r="858" spans="1:8" x14ac:dyDescent="0.2">
      <c r="A858" s="2" t="s">
        <v>330</v>
      </c>
      <c r="B858" s="2" t="s">
        <v>129</v>
      </c>
      <c r="C858" s="3">
        <v>1</v>
      </c>
      <c r="D858" s="4"/>
      <c r="E858" s="16">
        <v>1</v>
      </c>
      <c r="F858" s="17" t="e">
        <f>SUMIF(Лист1!B:B,B858,Лист1!#REF!)</f>
        <v>#REF!</v>
      </c>
      <c r="G858" s="1">
        <f t="shared" si="26"/>
        <v>19</v>
      </c>
      <c r="H858" s="1" t="e">
        <f t="shared" si="27"/>
        <v>#REF!</v>
      </c>
    </row>
    <row r="859" spans="1:8" x14ac:dyDescent="0.2">
      <c r="A859" s="2" t="s">
        <v>330</v>
      </c>
      <c r="B859" s="2" t="s">
        <v>101</v>
      </c>
      <c r="C859" s="3">
        <v>2</v>
      </c>
      <c r="D859" s="4"/>
      <c r="E859" s="16">
        <v>2</v>
      </c>
      <c r="F859" s="17" t="e">
        <f>SUMIF(Лист1!B:B,B859,Лист1!#REF!)</f>
        <v>#REF!</v>
      </c>
      <c r="G859" s="1">
        <f t="shared" si="26"/>
        <v>151</v>
      </c>
      <c r="H859" s="1" t="e">
        <f t="shared" si="27"/>
        <v>#REF!</v>
      </c>
    </row>
    <row r="860" spans="1:8" x14ac:dyDescent="0.2">
      <c r="A860" s="2" t="s">
        <v>330</v>
      </c>
      <c r="B860" s="2" t="s">
        <v>166</v>
      </c>
      <c r="C860" s="3">
        <v>1</v>
      </c>
      <c r="D860" s="4"/>
      <c r="E860" s="16">
        <v>1</v>
      </c>
      <c r="F860" s="17" t="e">
        <f>SUMIF(Лист1!B:B,B860,Лист1!#REF!)</f>
        <v>#REF!</v>
      </c>
      <c r="G860" s="1">
        <f t="shared" si="26"/>
        <v>7</v>
      </c>
      <c r="H860" s="1" t="e">
        <f t="shared" si="27"/>
        <v>#REF!</v>
      </c>
    </row>
    <row r="861" spans="1:8" x14ac:dyDescent="0.2">
      <c r="A861" s="2" t="s">
        <v>330</v>
      </c>
      <c r="B861" s="2" t="s">
        <v>14</v>
      </c>
      <c r="C861" s="3">
        <v>1</v>
      </c>
      <c r="D861" s="4"/>
      <c r="E861" s="16">
        <v>1</v>
      </c>
      <c r="F861" s="17" t="e">
        <f>SUMIF(Лист1!B:B,B861,Лист1!#REF!)</f>
        <v>#REF!</v>
      </c>
      <c r="G861" s="1">
        <f t="shared" si="26"/>
        <v>5</v>
      </c>
      <c r="H861" s="1" t="e">
        <f t="shared" si="27"/>
        <v>#REF!</v>
      </c>
    </row>
    <row r="862" spans="1:8" x14ac:dyDescent="0.2">
      <c r="A862" s="2" t="s">
        <v>330</v>
      </c>
      <c r="B862" s="2" t="s">
        <v>264</v>
      </c>
      <c r="C862" s="3">
        <v>1</v>
      </c>
      <c r="D862" s="4"/>
      <c r="E862" s="16">
        <v>1</v>
      </c>
      <c r="F862" s="17" t="e">
        <f>SUMIF(Лист1!B:B,B862,Лист1!#REF!)</f>
        <v>#REF!</v>
      </c>
      <c r="G862" s="1">
        <f t="shared" si="26"/>
        <v>1</v>
      </c>
      <c r="H862" s="1" t="e">
        <f t="shared" si="27"/>
        <v>#REF!</v>
      </c>
    </row>
    <row r="863" spans="1:8" x14ac:dyDescent="0.2">
      <c r="A863" s="2" t="s">
        <v>330</v>
      </c>
      <c r="B863" s="2" t="s">
        <v>103</v>
      </c>
      <c r="C863" s="3">
        <v>5</v>
      </c>
      <c r="D863" s="4"/>
      <c r="E863" s="16">
        <v>5</v>
      </c>
      <c r="F863" s="17" t="e">
        <f>SUMIF(Лист1!B:B,B863,Лист1!#REF!)</f>
        <v>#REF!</v>
      </c>
      <c r="G863" s="1">
        <f t="shared" si="26"/>
        <v>54</v>
      </c>
      <c r="H863" s="1" t="e">
        <f t="shared" si="27"/>
        <v>#REF!</v>
      </c>
    </row>
    <row r="864" spans="1:8" x14ac:dyDescent="0.2">
      <c r="A864" s="2" t="s">
        <v>330</v>
      </c>
      <c r="B864" s="2" t="s">
        <v>118</v>
      </c>
      <c r="C864" s="3">
        <v>2</v>
      </c>
      <c r="D864" s="4"/>
      <c r="E864" s="16">
        <v>2</v>
      </c>
      <c r="F864" s="17" t="e">
        <f>SUMIF(Лист1!B:B,B864,Лист1!#REF!)</f>
        <v>#REF!</v>
      </c>
      <c r="G864" s="1">
        <f t="shared" si="26"/>
        <v>29</v>
      </c>
      <c r="H864" s="1" t="e">
        <f t="shared" si="27"/>
        <v>#REF!</v>
      </c>
    </row>
    <row r="865" spans="1:8" x14ac:dyDescent="0.2">
      <c r="A865" s="2" t="s">
        <v>330</v>
      </c>
      <c r="B865" s="2" t="s">
        <v>83</v>
      </c>
      <c r="C865" s="3">
        <v>1</v>
      </c>
      <c r="D865" s="4"/>
      <c r="E865" s="16">
        <v>1</v>
      </c>
      <c r="F865" s="17" t="e">
        <f>SUMIF(Лист1!B:B,B865,Лист1!#REF!)</f>
        <v>#REF!</v>
      </c>
      <c r="G865" s="1">
        <f t="shared" si="26"/>
        <v>23</v>
      </c>
      <c r="H865" s="1" t="e">
        <f t="shared" si="27"/>
        <v>#REF!</v>
      </c>
    </row>
    <row r="866" spans="1:8" x14ac:dyDescent="0.2">
      <c r="A866" s="2" t="s">
        <v>330</v>
      </c>
      <c r="B866" s="2" t="s">
        <v>6</v>
      </c>
      <c r="C866" s="3">
        <v>1</v>
      </c>
      <c r="D866" s="4"/>
      <c r="E866" s="16">
        <v>1</v>
      </c>
      <c r="F866" s="17" t="e">
        <f>SUMIF(Лист1!B:B,B866,Лист1!#REF!)</f>
        <v>#REF!</v>
      </c>
      <c r="G866" s="1">
        <f t="shared" si="26"/>
        <v>13</v>
      </c>
      <c r="H866" s="1" t="e">
        <f t="shared" si="27"/>
        <v>#REF!</v>
      </c>
    </row>
    <row r="867" spans="1:8" x14ac:dyDescent="0.2">
      <c r="A867" s="2" t="s">
        <v>330</v>
      </c>
      <c r="B867" s="2" t="s">
        <v>195</v>
      </c>
      <c r="C867" s="3">
        <v>10</v>
      </c>
      <c r="D867" s="4"/>
      <c r="E867" s="16">
        <v>10</v>
      </c>
      <c r="F867" s="17" t="e">
        <f>SUMIF(Лист1!B:B,B867,Лист1!#REF!)</f>
        <v>#REF!</v>
      </c>
      <c r="G867" s="1">
        <f t="shared" si="26"/>
        <v>204</v>
      </c>
      <c r="H867" s="1" t="e">
        <f t="shared" si="27"/>
        <v>#REF!</v>
      </c>
    </row>
    <row r="868" spans="1:8" x14ac:dyDescent="0.2">
      <c r="A868" s="2" t="s">
        <v>330</v>
      </c>
      <c r="B868" s="2" t="s">
        <v>192</v>
      </c>
      <c r="C868" s="3">
        <v>2</v>
      </c>
      <c r="D868" s="4"/>
      <c r="E868" s="16">
        <v>2</v>
      </c>
      <c r="F868" s="17" t="e">
        <f>SUMIF(Лист1!B:B,B868,Лист1!#REF!)</f>
        <v>#REF!</v>
      </c>
      <c r="G868" s="1">
        <f t="shared" si="26"/>
        <v>57</v>
      </c>
      <c r="H868" s="1" t="e">
        <f t="shared" si="27"/>
        <v>#REF!</v>
      </c>
    </row>
    <row r="869" spans="1:8" x14ac:dyDescent="0.2">
      <c r="A869" s="2" t="s">
        <v>330</v>
      </c>
      <c r="B869" s="2" t="s">
        <v>245</v>
      </c>
      <c r="C869" s="3">
        <v>2</v>
      </c>
      <c r="D869" s="4"/>
      <c r="E869" s="16">
        <v>2</v>
      </c>
      <c r="F869" s="17" t="e">
        <f>SUMIF(Лист1!B:B,B869,Лист1!#REF!)</f>
        <v>#REF!</v>
      </c>
      <c r="G869" s="1">
        <f t="shared" si="26"/>
        <v>171</v>
      </c>
      <c r="H869" s="1" t="e">
        <f t="shared" si="27"/>
        <v>#REF!</v>
      </c>
    </row>
    <row r="870" spans="1:8" x14ac:dyDescent="0.2">
      <c r="A870" s="2" t="s">
        <v>330</v>
      </c>
      <c r="B870" s="2" t="s">
        <v>244</v>
      </c>
      <c r="C870" s="3">
        <v>1</v>
      </c>
      <c r="D870" s="4"/>
      <c r="E870" s="16">
        <v>1</v>
      </c>
      <c r="F870" s="17" t="e">
        <f>SUMIF(Лист1!B:B,B870,Лист1!#REF!)</f>
        <v>#REF!</v>
      </c>
      <c r="G870" s="1">
        <f t="shared" si="26"/>
        <v>23</v>
      </c>
      <c r="H870" s="1" t="e">
        <f t="shared" si="27"/>
        <v>#REF!</v>
      </c>
    </row>
    <row r="871" spans="1:8" x14ac:dyDescent="0.2">
      <c r="A871" s="2" t="s">
        <v>330</v>
      </c>
      <c r="B871" s="2" t="s">
        <v>243</v>
      </c>
      <c r="C871" s="3">
        <v>3</v>
      </c>
      <c r="D871" s="4"/>
      <c r="E871" s="16">
        <v>3</v>
      </c>
      <c r="F871" s="17" t="e">
        <f>SUMIF(Лист1!B:B,B871,Лист1!#REF!)</f>
        <v>#REF!</v>
      </c>
      <c r="G871" s="1">
        <f t="shared" si="26"/>
        <v>102</v>
      </c>
      <c r="H871" s="1" t="e">
        <f t="shared" si="27"/>
        <v>#REF!</v>
      </c>
    </row>
    <row r="872" spans="1:8" x14ac:dyDescent="0.2">
      <c r="A872" s="2" t="s">
        <v>330</v>
      </c>
      <c r="B872" s="2" t="s">
        <v>250</v>
      </c>
      <c r="C872" s="3">
        <v>7</v>
      </c>
      <c r="D872" s="4"/>
      <c r="E872" s="16">
        <v>7</v>
      </c>
      <c r="F872" s="17" t="e">
        <f>SUMIF(Лист1!B:B,B872,Лист1!#REF!)</f>
        <v>#REF!</v>
      </c>
      <c r="G872" s="1">
        <f t="shared" si="26"/>
        <v>237</v>
      </c>
      <c r="H872" s="1" t="e">
        <f t="shared" si="27"/>
        <v>#REF!</v>
      </c>
    </row>
    <row r="873" spans="1:8" x14ac:dyDescent="0.2">
      <c r="A873" s="2" t="s">
        <v>330</v>
      </c>
      <c r="B873" s="2" t="s">
        <v>247</v>
      </c>
      <c r="C873" s="3">
        <v>5</v>
      </c>
      <c r="D873" s="4"/>
      <c r="E873" s="16">
        <v>5</v>
      </c>
      <c r="F873" s="17" t="e">
        <f>SUMIF(Лист1!B:B,B873,Лист1!#REF!)</f>
        <v>#REF!</v>
      </c>
      <c r="G873" s="1">
        <f t="shared" si="26"/>
        <v>103</v>
      </c>
      <c r="H873" s="1" t="e">
        <f t="shared" si="27"/>
        <v>#REF!</v>
      </c>
    </row>
    <row r="874" spans="1:8" x14ac:dyDescent="0.2">
      <c r="A874" s="2" t="s">
        <v>330</v>
      </c>
      <c r="B874" s="2" t="s">
        <v>242</v>
      </c>
      <c r="C874" s="3">
        <v>2</v>
      </c>
      <c r="D874" s="4"/>
      <c r="E874" s="16">
        <v>2</v>
      </c>
      <c r="F874" s="17" t="e">
        <f>SUMIF(Лист1!B:B,B874,Лист1!#REF!)</f>
        <v>#REF!</v>
      </c>
      <c r="G874" s="1">
        <f t="shared" si="26"/>
        <v>33</v>
      </c>
      <c r="H874" s="1" t="e">
        <f t="shared" si="27"/>
        <v>#REF!</v>
      </c>
    </row>
    <row r="875" spans="1:8" x14ac:dyDescent="0.2">
      <c r="A875" s="2" t="s">
        <v>330</v>
      </c>
      <c r="B875" s="2" t="s">
        <v>253</v>
      </c>
      <c r="C875" s="3">
        <v>4</v>
      </c>
      <c r="D875" s="4"/>
      <c r="E875" s="16">
        <v>4</v>
      </c>
      <c r="F875" s="17" t="e">
        <f>SUMIF(Лист1!B:B,B875,Лист1!#REF!)</f>
        <v>#REF!</v>
      </c>
      <c r="G875" s="1">
        <f t="shared" si="26"/>
        <v>29</v>
      </c>
      <c r="H875" s="1" t="e">
        <f t="shared" si="27"/>
        <v>#REF!</v>
      </c>
    </row>
    <row r="876" spans="1:8" x14ac:dyDescent="0.2">
      <c r="A876" s="2" t="s">
        <v>330</v>
      </c>
      <c r="B876" s="2" t="s">
        <v>258</v>
      </c>
      <c r="C876" s="3">
        <v>7</v>
      </c>
      <c r="D876" s="4"/>
      <c r="E876" s="16">
        <v>7</v>
      </c>
      <c r="F876" s="17" t="e">
        <f>SUMIF(Лист1!B:B,B876,Лист1!#REF!)</f>
        <v>#REF!</v>
      </c>
      <c r="G876" s="1">
        <f t="shared" si="26"/>
        <v>172</v>
      </c>
      <c r="H876" s="1" t="e">
        <f t="shared" si="27"/>
        <v>#REF!</v>
      </c>
    </row>
    <row r="877" spans="1:8" x14ac:dyDescent="0.2">
      <c r="A877" s="2" t="s">
        <v>330</v>
      </c>
      <c r="B877" s="2" t="s">
        <v>256</v>
      </c>
      <c r="C877" s="3">
        <v>2</v>
      </c>
      <c r="D877" s="4"/>
      <c r="E877" s="16">
        <v>2</v>
      </c>
      <c r="F877" s="17" t="e">
        <f>SUMIF(Лист1!B:B,B877,Лист1!#REF!)</f>
        <v>#REF!</v>
      </c>
      <c r="G877" s="1">
        <f t="shared" si="26"/>
        <v>41</v>
      </c>
      <c r="H877" s="1" t="e">
        <f t="shared" si="27"/>
        <v>#REF!</v>
      </c>
    </row>
    <row r="878" spans="1:8" x14ac:dyDescent="0.2">
      <c r="A878" s="2" t="s">
        <v>330</v>
      </c>
      <c r="B878" s="2" t="s">
        <v>209</v>
      </c>
      <c r="C878" s="3">
        <v>362</v>
      </c>
      <c r="D878" s="3">
        <v>3</v>
      </c>
      <c r="E878" s="16">
        <v>359</v>
      </c>
      <c r="F878" s="17" t="e">
        <f>SUMIF(Лист1!B:B,B878,Лист1!#REF!)</f>
        <v>#REF!</v>
      </c>
      <c r="G878" s="1">
        <f t="shared" si="26"/>
        <v>5127</v>
      </c>
      <c r="H878" s="1" t="e">
        <f t="shared" si="27"/>
        <v>#REF!</v>
      </c>
    </row>
    <row r="879" spans="1:8" x14ac:dyDescent="0.2">
      <c r="A879" s="2" t="s">
        <v>330</v>
      </c>
      <c r="B879" s="2" t="s">
        <v>236</v>
      </c>
      <c r="C879" s="3">
        <v>83</v>
      </c>
      <c r="D879" s="4"/>
      <c r="E879" s="16">
        <v>83</v>
      </c>
      <c r="F879" s="17" t="e">
        <f>SUMIF(Лист1!B:B,B879,Лист1!#REF!)</f>
        <v>#REF!</v>
      </c>
      <c r="G879" s="1">
        <f t="shared" si="26"/>
        <v>2815</v>
      </c>
      <c r="H879" s="1" t="e">
        <f t="shared" si="27"/>
        <v>#REF!</v>
      </c>
    </row>
    <row r="880" spans="1:8" x14ac:dyDescent="0.2">
      <c r="A880" s="2" t="s">
        <v>330</v>
      </c>
      <c r="B880" s="2" t="s">
        <v>212</v>
      </c>
      <c r="C880" s="3">
        <v>1</v>
      </c>
      <c r="D880" s="4"/>
      <c r="E880" s="16">
        <v>1</v>
      </c>
      <c r="F880" s="17" t="e">
        <f>SUMIF(Лист1!B:B,B880,Лист1!#REF!)</f>
        <v>#REF!</v>
      </c>
      <c r="G880" s="1">
        <f t="shared" si="26"/>
        <v>6</v>
      </c>
      <c r="H880" s="1" t="e">
        <f t="shared" si="27"/>
        <v>#REF!</v>
      </c>
    </row>
    <row r="881" spans="1:8" x14ac:dyDescent="0.2">
      <c r="A881" s="2" t="s">
        <v>330</v>
      </c>
      <c r="B881" s="2" t="s">
        <v>215</v>
      </c>
      <c r="C881" s="3">
        <v>18</v>
      </c>
      <c r="D881" s="3">
        <v>2</v>
      </c>
      <c r="E881" s="16">
        <v>16</v>
      </c>
      <c r="F881" s="17" t="e">
        <f>SUMIF(Лист1!B:B,B881,Лист1!#REF!)</f>
        <v>#REF!</v>
      </c>
      <c r="G881" s="1">
        <f t="shared" si="26"/>
        <v>295</v>
      </c>
      <c r="H881" s="1" t="e">
        <f t="shared" si="27"/>
        <v>#REF!</v>
      </c>
    </row>
    <row r="882" spans="1:8" x14ac:dyDescent="0.2">
      <c r="A882" s="2" t="s">
        <v>330</v>
      </c>
      <c r="B882" s="2" t="s">
        <v>218</v>
      </c>
      <c r="C882" s="3">
        <v>226</v>
      </c>
      <c r="D882" s="3">
        <v>2</v>
      </c>
      <c r="E882" s="16">
        <v>224</v>
      </c>
      <c r="F882" s="17" t="e">
        <f>SUMIF(Лист1!B:B,B882,Лист1!#REF!)</f>
        <v>#REF!</v>
      </c>
      <c r="G882" s="1">
        <f t="shared" si="26"/>
        <v>2910</v>
      </c>
      <c r="H882" s="1" t="e">
        <f t="shared" si="27"/>
        <v>#REF!</v>
      </c>
    </row>
    <row r="883" spans="1:8" x14ac:dyDescent="0.2">
      <c r="A883" s="2" t="s">
        <v>330</v>
      </c>
      <c r="B883" s="2" t="s">
        <v>221</v>
      </c>
      <c r="C883" s="3">
        <v>2</v>
      </c>
      <c r="D883" s="4"/>
      <c r="E883" s="16">
        <v>2</v>
      </c>
      <c r="F883" s="17" t="e">
        <f>SUMIF(Лист1!B:B,B883,Лист1!#REF!)</f>
        <v>#REF!</v>
      </c>
      <c r="G883" s="1">
        <f t="shared" si="26"/>
        <v>168</v>
      </c>
      <c r="H883" s="1" t="e">
        <f t="shared" si="27"/>
        <v>#REF!</v>
      </c>
    </row>
    <row r="884" spans="1:8" x14ac:dyDescent="0.2">
      <c r="A884" s="2" t="s">
        <v>330</v>
      </c>
      <c r="B884" s="2" t="s">
        <v>205</v>
      </c>
      <c r="C884" s="3">
        <v>4</v>
      </c>
      <c r="D884" s="4"/>
      <c r="E884" s="16">
        <v>4</v>
      </c>
      <c r="F884" s="17" t="e">
        <f>SUMIF(Лист1!B:B,B884,Лист1!#REF!)</f>
        <v>#REF!</v>
      </c>
      <c r="G884" s="1">
        <f t="shared" si="26"/>
        <v>278</v>
      </c>
      <c r="H884" s="1" t="e">
        <f t="shared" si="27"/>
        <v>#REF!</v>
      </c>
    </row>
    <row r="885" spans="1:8" x14ac:dyDescent="0.2">
      <c r="A885" s="2" t="s">
        <v>330</v>
      </c>
      <c r="B885" s="2" t="s">
        <v>230</v>
      </c>
      <c r="C885" s="3">
        <v>34</v>
      </c>
      <c r="D885" s="4"/>
      <c r="E885" s="16">
        <v>34</v>
      </c>
      <c r="F885" s="17" t="e">
        <f>SUMIF(Лист1!B:B,B885,Лист1!#REF!)</f>
        <v>#REF!</v>
      </c>
      <c r="G885" s="1">
        <f t="shared" si="26"/>
        <v>624</v>
      </c>
      <c r="H885" s="1" t="e">
        <f t="shared" si="27"/>
        <v>#REF!</v>
      </c>
    </row>
    <row r="886" spans="1:8" x14ac:dyDescent="0.2">
      <c r="A886" s="2" t="s">
        <v>330</v>
      </c>
      <c r="B886" s="2" t="s">
        <v>233</v>
      </c>
      <c r="C886" s="3">
        <v>25</v>
      </c>
      <c r="D886" s="4"/>
      <c r="E886" s="16">
        <v>25</v>
      </c>
      <c r="F886" s="17" t="e">
        <f>SUMIF(Лист1!B:B,B886,Лист1!#REF!)</f>
        <v>#REF!</v>
      </c>
      <c r="G886" s="1">
        <f t="shared" si="26"/>
        <v>935</v>
      </c>
      <c r="H886" s="1" t="e">
        <f t="shared" si="27"/>
        <v>#REF!</v>
      </c>
    </row>
    <row r="887" spans="1:8" x14ac:dyDescent="0.2">
      <c r="A887" s="2" t="s">
        <v>330</v>
      </c>
      <c r="B887" s="2" t="s">
        <v>197</v>
      </c>
      <c r="C887" s="3">
        <v>2</v>
      </c>
      <c r="D887" s="4"/>
      <c r="E887" s="16">
        <v>2</v>
      </c>
      <c r="F887" s="17" t="e">
        <f>SUMIF(Лист1!B:B,B887,Лист1!#REF!)</f>
        <v>#REF!</v>
      </c>
      <c r="G887" s="1">
        <f t="shared" si="26"/>
        <v>81</v>
      </c>
      <c r="H887" s="1" t="e">
        <f t="shared" si="27"/>
        <v>#REF!</v>
      </c>
    </row>
    <row r="888" spans="1:8" x14ac:dyDescent="0.2">
      <c r="A888" s="2" t="s">
        <v>330</v>
      </c>
      <c r="B888" s="2" t="s">
        <v>174</v>
      </c>
      <c r="C888" s="3">
        <v>12</v>
      </c>
      <c r="D888" s="4"/>
      <c r="E888" s="16">
        <v>12</v>
      </c>
      <c r="F888" s="17" t="e">
        <f>SUMIF(Лист1!B:B,B888,Лист1!#REF!)</f>
        <v>#REF!</v>
      </c>
      <c r="G888" s="1">
        <f t="shared" si="26"/>
        <v>424</v>
      </c>
      <c r="H888" s="1" t="e">
        <f t="shared" si="27"/>
        <v>#REF!</v>
      </c>
    </row>
    <row r="889" spans="1:8" x14ac:dyDescent="0.2">
      <c r="A889" s="2" t="s">
        <v>330</v>
      </c>
      <c r="B889" s="2" t="s">
        <v>224</v>
      </c>
      <c r="C889" s="3">
        <v>9</v>
      </c>
      <c r="D889" s="4"/>
      <c r="E889" s="16">
        <v>9</v>
      </c>
      <c r="F889" s="17" t="e">
        <f>SUMIF(Лист1!B:B,B889,Лист1!#REF!)</f>
        <v>#REF!</v>
      </c>
      <c r="G889" s="1">
        <f t="shared" si="26"/>
        <v>19</v>
      </c>
      <c r="H889" s="1" t="e">
        <f t="shared" si="27"/>
        <v>#REF!</v>
      </c>
    </row>
    <row r="890" spans="1:8" x14ac:dyDescent="0.2">
      <c r="A890" s="2" t="s">
        <v>330</v>
      </c>
      <c r="B890" s="2" t="s">
        <v>260</v>
      </c>
      <c r="C890" s="3">
        <v>1</v>
      </c>
      <c r="D890" s="4"/>
      <c r="E890" s="16">
        <v>1</v>
      </c>
      <c r="F890" s="17" t="e">
        <f>SUMIF(Лист1!B:B,B890,Лист1!#REF!)</f>
        <v>#REF!</v>
      </c>
      <c r="G890" s="1">
        <f t="shared" si="26"/>
        <v>31</v>
      </c>
      <c r="H890" s="1" t="e">
        <f t="shared" si="27"/>
        <v>#REF!</v>
      </c>
    </row>
    <row r="891" spans="1:8" x14ac:dyDescent="0.2">
      <c r="A891" s="2" t="s">
        <v>330</v>
      </c>
      <c r="B891" s="2" t="s">
        <v>201</v>
      </c>
      <c r="C891" s="3">
        <v>4</v>
      </c>
      <c r="D891" s="4"/>
      <c r="E891" s="16">
        <v>4</v>
      </c>
      <c r="F891" s="17" t="e">
        <f>SUMIF(Лист1!B:B,B891,Лист1!#REF!)</f>
        <v>#REF!</v>
      </c>
      <c r="G891" s="1">
        <f t="shared" si="26"/>
        <v>168</v>
      </c>
      <c r="H891" s="1" t="e">
        <f t="shared" si="27"/>
        <v>#REF!</v>
      </c>
    </row>
    <row r="892" spans="1:8" x14ac:dyDescent="0.2">
      <c r="A892" s="2" t="s">
        <v>330</v>
      </c>
      <c r="B892" s="2" t="s">
        <v>106</v>
      </c>
      <c r="C892" s="3">
        <v>25</v>
      </c>
      <c r="D892" s="4"/>
      <c r="E892" s="16">
        <v>25</v>
      </c>
      <c r="F892" s="17" t="e">
        <f>SUMIF(Лист1!B:B,B892,Лист1!#REF!)</f>
        <v>#REF!</v>
      </c>
      <c r="G892" s="1">
        <f t="shared" si="26"/>
        <v>332</v>
      </c>
      <c r="H892" s="1" t="e">
        <f t="shared" si="27"/>
        <v>#REF!</v>
      </c>
    </row>
    <row r="893" spans="1:8" x14ac:dyDescent="0.2">
      <c r="A893" s="2" t="s">
        <v>330</v>
      </c>
      <c r="B893" s="2" t="s">
        <v>109</v>
      </c>
      <c r="C893" s="3">
        <v>3</v>
      </c>
      <c r="D893" s="4"/>
      <c r="E893" s="16">
        <v>3</v>
      </c>
      <c r="F893" s="17" t="e">
        <f>SUMIF(Лист1!B:B,B893,Лист1!#REF!)</f>
        <v>#REF!</v>
      </c>
      <c r="G893" s="1">
        <f t="shared" si="26"/>
        <v>400</v>
      </c>
      <c r="H893" s="1" t="e">
        <f t="shared" si="27"/>
        <v>#REF!</v>
      </c>
    </row>
    <row r="894" spans="1:8" x14ac:dyDescent="0.2">
      <c r="A894" s="2" t="s">
        <v>330</v>
      </c>
      <c r="B894" s="2" t="s">
        <v>131</v>
      </c>
      <c r="C894" s="3">
        <v>11</v>
      </c>
      <c r="D894" s="4"/>
      <c r="E894" s="16">
        <v>11</v>
      </c>
      <c r="F894" s="17" t="e">
        <f>SUMIF(Лист1!B:B,B894,Лист1!#REF!)</f>
        <v>#REF!</v>
      </c>
      <c r="G894" s="1">
        <f t="shared" si="26"/>
        <v>154</v>
      </c>
      <c r="H894" s="1" t="e">
        <f t="shared" si="27"/>
        <v>#REF!</v>
      </c>
    </row>
    <row r="895" spans="1:8" x14ac:dyDescent="0.2">
      <c r="A895" s="2" t="s">
        <v>330</v>
      </c>
      <c r="B895" s="2" t="s">
        <v>112</v>
      </c>
      <c r="C895" s="3">
        <v>17</v>
      </c>
      <c r="D895" s="4"/>
      <c r="E895" s="16">
        <v>17</v>
      </c>
      <c r="F895" s="17" t="e">
        <f>SUMIF(Лист1!B:B,B895,Лист1!#REF!)</f>
        <v>#REF!</v>
      </c>
      <c r="G895" s="1">
        <f t="shared" si="26"/>
        <v>219</v>
      </c>
      <c r="H895" s="1" t="e">
        <f t="shared" si="27"/>
        <v>#REF!</v>
      </c>
    </row>
    <row r="896" spans="1:8" x14ac:dyDescent="0.2">
      <c r="A896" s="2" t="s">
        <v>330</v>
      </c>
      <c r="B896" s="2" t="s">
        <v>180</v>
      </c>
      <c r="C896" s="3">
        <v>2</v>
      </c>
      <c r="D896" s="4"/>
      <c r="E896" s="16">
        <v>2</v>
      </c>
      <c r="F896" s="17" t="e">
        <f>SUMIF(Лист1!B:B,B896,Лист1!#REF!)</f>
        <v>#REF!</v>
      </c>
      <c r="G896" s="1">
        <f t="shared" si="26"/>
        <v>112</v>
      </c>
      <c r="H896" s="1" t="e">
        <f t="shared" si="27"/>
        <v>#REF!</v>
      </c>
    </row>
    <row r="897" spans="1:8" x14ac:dyDescent="0.2">
      <c r="A897" s="2" t="s">
        <v>330</v>
      </c>
      <c r="B897" s="2" t="s">
        <v>70</v>
      </c>
      <c r="C897" s="3">
        <v>1</v>
      </c>
      <c r="D897" s="4"/>
      <c r="E897" s="16">
        <v>1</v>
      </c>
      <c r="F897" s="17" t="e">
        <f>SUMIF(Лист1!B:B,B897,Лист1!#REF!)</f>
        <v>#REF!</v>
      </c>
      <c r="G897" s="1">
        <f t="shared" si="26"/>
        <v>4</v>
      </c>
      <c r="H897" s="1" t="e">
        <f t="shared" si="27"/>
        <v>#REF!</v>
      </c>
    </row>
  </sheetData>
  <autoFilter ref="A2:H89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 В. Харюшин</dc:creator>
  <cp:lastModifiedBy>Марат Р. Нуриев</cp:lastModifiedBy>
  <dcterms:created xsi:type="dcterms:W3CDTF">2021-04-22T06:54:28Z</dcterms:created>
  <dcterms:modified xsi:type="dcterms:W3CDTF">2022-04-15T07:31:12Z</dcterms:modified>
</cp:coreProperties>
</file>